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760" windowHeight="8895"/>
  </bookViews>
  <sheets>
    <sheet name="공고" sheetId="8" r:id="rId1"/>
  </sheets>
  <calcPr calcId="124519"/>
</workbook>
</file>

<file path=xl/calcChain.xml><?xml version="1.0" encoding="utf-8"?>
<calcChain xmlns="http://schemas.openxmlformats.org/spreadsheetml/2006/main">
  <c r="D26" i="8"/>
  <c r="D25"/>
  <c r="D24"/>
  <c r="D23"/>
  <c r="D22"/>
  <c r="D21"/>
  <c r="D20"/>
  <c r="D19"/>
  <c r="D18"/>
  <c r="D17"/>
  <c r="D16"/>
  <c r="D15"/>
  <c r="D14"/>
  <c r="D13"/>
  <c r="D12"/>
  <c r="J10"/>
  <c r="I10"/>
  <c r="I9" s="1"/>
  <c r="H10"/>
  <c r="H9" s="1"/>
  <c r="G10"/>
  <c r="G9" s="1"/>
  <c r="F10"/>
  <c r="F9" s="1"/>
  <c r="E10"/>
  <c r="E9" s="1"/>
  <c r="J9"/>
  <c r="D10" l="1"/>
  <c r="D9" s="1"/>
</calcChain>
</file>

<file path=xl/sharedStrings.xml><?xml version="1.0" encoding="utf-8"?>
<sst xmlns="http://schemas.openxmlformats.org/spreadsheetml/2006/main" count="31" uniqueCount="31">
  <si>
    <t>경로당일일복지</t>
    <phoneticPr fontId="2" type="noConversion"/>
  </si>
  <si>
    <t>노인일자리사업</t>
    <phoneticPr fontId="2" type="noConversion"/>
  </si>
  <si>
    <t>후   원   금</t>
    <phoneticPr fontId="2" type="noConversion"/>
  </si>
  <si>
    <t>반   환   금</t>
    <phoneticPr fontId="2" type="noConversion"/>
  </si>
  <si>
    <t>업무추진비</t>
    <phoneticPr fontId="2" type="noConversion"/>
  </si>
  <si>
    <t>인건비</t>
    <phoneticPr fontId="2" type="noConversion"/>
  </si>
  <si>
    <t>사  무  비</t>
    <phoneticPr fontId="2" type="noConversion"/>
  </si>
  <si>
    <t>계</t>
    <phoneticPr fontId="2" type="noConversion"/>
  </si>
  <si>
    <t>사업비</t>
    <phoneticPr fontId="2" type="noConversion"/>
  </si>
  <si>
    <t>무료급식사업</t>
    <phoneticPr fontId="2" type="noConversion"/>
  </si>
  <si>
    <t>사랑의안심폰</t>
    <phoneticPr fontId="2" type="noConversion"/>
  </si>
  <si>
    <t>시립중랑노인종합복지관</t>
    <phoneticPr fontId="2" type="noConversion"/>
  </si>
  <si>
    <t>노인돌봄기본서비스사업1</t>
    <phoneticPr fontId="2" type="noConversion"/>
  </si>
  <si>
    <t>재산조성비</t>
    <phoneticPr fontId="2" type="noConversion"/>
  </si>
  <si>
    <t>운영비</t>
    <phoneticPr fontId="2" type="noConversion"/>
  </si>
  <si>
    <t>합         계</t>
    <phoneticPr fontId="2" type="noConversion"/>
  </si>
  <si>
    <t>(단위:천원)</t>
    <phoneticPr fontId="2" type="noConversion"/>
  </si>
  <si>
    <t>구         분</t>
    <phoneticPr fontId="2" type="noConversion"/>
  </si>
  <si>
    <t>반환금
잡지출
이월금</t>
    <phoneticPr fontId="2" type="noConversion"/>
  </si>
  <si>
    <t xml:space="preserve"> 보조금수입</t>
    <phoneticPr fontId="2" type="noConversion"/>
  </si>
  <si>
    <t>경상운영보조금</t>
    <phoneticPr fontId="2" type="noConversion"/>
  </si>
  <si>
    <t>경로당활성화사업</t>
    <phoneticPr fontId="2" type="noConversion"/>
  </si>
  <si>
    <t>고령자취업알선센터</t>
    <phoneticPr fontId="2" type="noConversion"/>
  </si>
  <si>
    <t>밑반찬사업</t>
    <phoneticPr fontId="2" type="noConversion"/>
  </si>
  <si>
    <t>노인돌봄기본서비스사업</t>
    <phoneticPr fontId="2" type="noConversion"/>
  </si>
  <si>
    <t>사  업  수  입</t>
    <phoneticPr fontId="2" type="noConversion"/>
  </si>
  <si>
    <t>법 인 전 입 금</t>
    <phoneticPr fontId="2" type="noConversion"/>
  </si>
  <si>
    <t>이   월   금</t>
    <phoneticPr fontId="2" type="noConversion"/>
  </si>
  <si>
    <t>잡   수   입</t>
    <phoneticPr fontId="2" type="noConversion"/>
  </si>
  <si>
    <t>[ 2012년 예산안 공고 ]</t>
    <phoneticPr fontId="2" type="noConversion"/>
  </si>
  <si>
    <t xml:space="preserve">2012년 우리복지관의 예산안을 재무회계규칙 제10조 제3항에 의거 다음과 같이 공고합니다. 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</si>
</sst>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08서울남산체 L"/>
      <family val="1"/>
      <charset val="129"/>
    </font>
    <font>
      <b/>
      <sz val="16"/>
      <name val="08서울남산체 L"/>
      <family val="1"/>
      <charset val="129"/>
    </font>
    <font>
      <b/>
      <sz val="20"/>
      <name val="08서울남산체 L"/>
      <family val="1"/>
      <charset val="129"/>
    </font>
    <font>
      <b/>
      <sz val="12"/>
      <name val="08서울남산체 L"/>
      <family val="1"/>
      <charset val="129"/>
    </font>
    <font>
      <b/>
      <sz val="14"/>
      <name val="08서울남산체 L"/>
      <family val="1"/>
      <charset val="129"/>
    </font>
    <font>
      <b/>
      <sz val="40"/>
      <name val="08서울남산체 EB"/>
      <family val="1"/>
      <charset val="129"/>
    </font>
    <font>
      <b/>
      <sz val="30"/>
      <name val="-소망B"/>
      <family val="1"/>
      <charset val="129"/>
    </font>
    <font>
      <b/>
      <sz val="18"/>
      <name val="08서울남산체 B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5" xfId="0" applyFont="1" applyBorder="1">
      <alignment vertical="center"/>
    </xf>
    <xf numFmtId="41" fontId="7" fillId="2" borderId="3" xfId="0" applyNumberFormat="1" applyFont="1" applyFill="1" applyBorder="1">
      <alignment vertical="center"/>
    </xf>
    <xf numFmtId="41" fontId="7" fillId="2" borderId="7" xfId="0" applyNumberFormat="1" applyFont="1" applyFill="1" applyBorder="1">
      <alignment vertical="center"/>
    </xf>
    <xf numFmtId="41" fontId="7" fillId="3" borderId="3" xfId="0" applyNumberFormat="1" applyFont="1" applyFill="1" applyBorder="1">
      <alignment vertical="center"/>
    </xf>
    <xf numFmtId="41" fontId="7" fillId="3" borderId="7" xfId="0" applyNumberFormat="1" applyFont="1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2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41" fontId="7" fillId="0" borderId="9" xfId="1" applyFont="1" applyFill="1" applyBorder="1" applyAlignment="1">
      <alignment horizontal="left" vertical="center"/>
    </xf>
    <xf numFmtId="41" fontId="7" fillId="0" borderId="3" xfId="0" applyNumberFormat="1" applyFont="1" applyFill="1" applyBorder="1">
      <alignment vertical="center"/>
    </xf>
    <xf numFmtId="41" fontId="7" fillId="0" borderId="7" xfId="0" applyNumberFormat="1" applyFont="1" applyFill="1" applyBorder="1">
      <alignment vertical="center"/>
    </xf>
    <xf numFmtId="41" fontId="7" fillId="0" borderId="11" xfId="1" applyFont="1" applyFill="1" applyBorder="1" applyAlignment="1">
      <alignment horizontal="left" vertical="center"/>
    </xf>
    <xf numFmtId="41" fontId="7" fillId="0" borderId="11" xfId="1" applyFont="1" applyFill="1" applyBorder="1" applyAlignment="1">
      <alignment vertical="center" shrinkToFit="1"/>
    </xf>
    <xf numFmtId="41" fontId="7" fillId="3" borderId="2" xfId="0" applyNumberFormat="1" applyFont="1" applyFill="1" applyBorder="1">
      <alignment vertical="center"/>
    </xf>
    <xf numFmtId="41" fontId="7" fillId="3" borderId="17" xfId="0" applyNumberFormat="1" applyFont="1" applyFill="1" applyBorder="1">
      <alignment vertical="center"/>
    </xf>
    <xf numFmtId="41" fontId="7" fillId="3" borderId="6" xfId="0" applyNumberFormat="1" applyFont="1" applyFill="1" applyBorder="1">
      <alignment vertical="center"/>
    </xf>
    <xf numFmtId="41" fontId="7" fillId="3" borderId="8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41" fontId="7" fillId="3" borderId="12" xfId="1" applyFont="1" applyFill="1" applyBorder="1" applyAlignment="1">
      <alignment horizontal="left" vertical="center"/>
    </xf>
    <xf numFmtId="41" fontId="7" fillId="3" borderId="9" xfId="1" applyFont="1" applyFill="1" applyBorder="1" applyAlignment="1">
      <alignment horizontal="left" vertical="center"/>
    </xf>
    <xf numFmtId="41" fontId="7" fillId="3" borderId="26" xfId="1" applyFont="1" applyFill="1" applyBorder="1" applyAlignment="1">
      <alignment horizontal="left" vertical="center"/>
    </xf>
    <xf numFmtId="41" fontId="7" fillId="3" borderId="18" xfId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5</xdr:row>
      <xdr:rowOff>0</xdr:rowOff>
    </xdr:from>
    <xdr:to>
      <xdr:col>3</xdr:col>
      <xdr:colOff>733425</xdr:colOff>
      <xdr:row>6</xdr:row>
      <xdr:rowOff>247650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527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5</xdr:row>
      <xdr:rowOff>0</xdr:rowOff>
    </xdr:from>
    <xdr:to>
      <xdr:col>3</xdr:col>
      <xdr:colOff>733425</xdr:colOff>
      <xdr:row>6</xdr:row>
      <xdr:rowOff>247650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7527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5</xdr:row>
      <xdr:rowOff>0</xdr:rowOff>
    </xdr:from>
    <xdr:to>
      <xdr:col>3</xdr:col>
      <xdr:colOff>733425</xdr:colOff>
      <xdr:row>6</xdr:row>
      <xdr:rowOff>247650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27527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5</xdr:row>
      <xdr:rowOff>0</xdr:rowOff>
    </xdr:from>
    <xdr:to>
      <xdr:col>4</xdr:col>
      <xdr:colOff>733425</xdr:colOff>
      <xdr:row>6</xdr:row>
      <xdr:rowOff>247650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402907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5</xdr:row>
      <xdr:rowOff>0</xdr:rowOff>
    </xdr:from>
    <xdr:to>
      <xdr:col>4</xdr:col>
      <xdr:colOff>733425</xdr:colOff>
      <xdr:row>6</xdr:row>
      <xdr:rowOff>247650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402907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5</xdr:row>
      <xdr:rowOff>0</xdr:rowOff>
    </xdr:from>
    <xdr:to>
      <xdr:col>5</xdr:col>
      <xdr:colOff>733425</xdr:colOff>
      <xdr:row>6</xdr:row>
      <xdr:rowOff>247650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3054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5</xdr:row>
      <xdr:rowOff>0</xdr:rowOff>
    </xdr:from>
    <xdr:to>
      <xdr:col>5</xdr:col>
      <xdr:colOff>733425</xdr:colOff>
      <xdr:row>6</xdr:row>
      <xdr:rowOff>247650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53054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5</xdr:row>
      <xdr:rowOff>0</xdr:rowOff>
    </xdr:from>
    <xdr:to>
      <xdr:col>7</xdr:col>
      <xdr:colOff>733425</xdr:colOff>
      <xdr:row>6</xdr:row>
      <xdr:rowOff>247650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581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5</xdr:row>
      <xdr:rowOff>0</xdr:rowOff>
    </xdr:from>
    <xdr:to>
      <xdr:col>7</xdr:col>
      <xdr:colOff>733425</xdr:colOff>
      <xdr:row>6</xdr:row>
      <xdr:rowOff>247650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785812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5</xdr:row>
      <xdr:rowOff>0</xdr:rowOff>
    </xdr:from>
    <xdr:to>
      <xdr:col>8</xdr:col>
      <xdr:colOff>733425</xdr:colOff>
      <xdr:row>6</xdr:row>
      <xdr:rowOff>247650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913447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5</xdr:row>
      <xdr:rowOff>0</xdr:rowOff>
    </xdr:from>
    <xdr:to>
      <xdr:col>8</xdr:col>
      <xdr:colOff>733425</xdr:colOff>
      <xdr:row>6</xdr:row>
      <xdr:rowOff>247650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9134475" y="152400"/>
          <a:ext cx="952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3</xdr:col>
      <xdr:colOff>733425</xdr:colOff>
      <xdr:row>14</xdr:row>
      <xdr:rowOff>209550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752725" y="30099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3</xdr:col>
      <xdr:colOff>733425</xdr:colOff>
      <xdr:row>14</xdr:row>
      <xdr:rowOff>209550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2514600" y="35433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15</xdr:row>
      <xdr:rowOff>0</xdr:rowOff>
    </xdr:from>
    <xdr:to>
      <xdr:col>3</xdr:col>
      <xdr:colOff>733425</xdr:colOff>
      <xdr:row>15</xdr:row>
      <xdr:rowOff>209550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2514600" y="35433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16</xdr:row>
      <xdr:rowOff>0</xdr:rowOff>
    </xdr:from>
    <xdr:to>
      <xdr:col>3</xdr:col>
      <xdr:colOff>733425</xdr:colOff>
      <xdr:row>16</xdr:row>
      <xdr:rowOff>209550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2514600" y="35433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3</xdr:col>
      <xdr:colOff>733425</xdr:colOff>
      <xdr:row>14</xdr:row>
      <xdr:rowOff>209550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2333625" y="28575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638175</xdr:colOff>
      <xdr:row>27</xdr:row>
      <xdr:rowOff>0</xdr:rowOff>
    </xdr:from>
    <xdr:to>
      <xdr:col>2</xdr:col>
      <xdr:colOff>647700</xdr:colOff>
      <xdr:row>27</xdr:row>
      <xdr:rowOff>57150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123950" y="10963275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647700</xdr:colOff>
      <xdr:row>27</xdr:row>
      <xdr:rowOff>57150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019425" y="11258550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4371975" y="109632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43719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43719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657225</xdr:colOff>
      <xdr:row>27</xdr:row>
      <xdr:rowOff>66675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3019425" y="109632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657225</xdr:colOff>
      <xdr:row>27</xdr:row>
      <xdr:rowOff>66675</xdr:rowOff>
    </xdr:to>
    <xdr:sp macro="" textlink="">
      <xdr:nvSpPr>
        <xdr:cNvPr id="25" name="Text Box 1"/>
        <xdr:cNvSpPr txBox="1">
          <a:spLocks noChangeArrowheads="1"/>
        </xdr:cNvSpPr>
      </xdr:nvSpPr>
      <xdr:spPr bwMode="auto">
        <a:xfrm>
          <a:off x="301942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657225</xdr:colOff>
      <xdr:row>27</xdr:row>
      <xdr:rowOff>66675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301942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27" name="Text Box 1"/>
        <xdr:cNvSpPr txBox="1">
          <a:spLocks noChangeArrowheads="1"/>
        </xdr:cNvSpPr>
      </xdr:nvSpPr>
      <xdr:spPr bwMode="auto">
        <a:xfrm>
          <a:off x="30194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30194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733425</xdr:colOff>
      <xdr:row>27</xdr:row>
      <xdr:rowOff>209550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43719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371475</xdr:colOff>
      <xdr:row>27</xdr:row>
      <xdr:rowOff>0</xdr:rowOff>
    </xdr:from>
    <xdr:to>
      <xdr:col>6</xdr:col>
      <xdr:colOff>466725</xdr:colOff>
      <xdr:row>27</xdr:row>
      <xdr:rowOff>209550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638800" y="15135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57245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32" name="Text Box 1"/>
        <xdr:cNvSpPr txBox="1">
          <a:spLocks noChangeArrowheads="1"/>
        </xdr:cNvSpPr>
      </xdr:nvSpPr>
      <xdr:spPr bwMode="auto">
        <a:xfrm>
          <a:off x="57245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27</xdr:row>
      <xdr:rowOff>0</xdr:rowOff>
    </xdr:from>
    <xdr:to>
      <xdr:col>7</xdr:col>
      <xdr:colOff>733425</xdr:colOff>
      <xdr:row>27</xdr:row>
      <xdr:rowOff>209550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84296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27</xdr:row>
      <xdr:rowOff>0</xdr:rowOff>
    </xdr:from>
    <xdr:to>
      <xdr:col>7</xdr:col>
      <xdr:colOff>733425</xdr:colOff>
      <xdr:row>27</xdr:row>
      <xdr:rowOff>209550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84296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97821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97821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733425</xdr:colOff>
      <xdr:row>27</xdr:row>
      <xdr:rowOff>209550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70770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3019425" y="103727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019425" y="106680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3019425" y="109632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647700</xdr:colOff>
      <xdr:row>27</xdr:row>
      <xdr:rowOff>57150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3019425" y="10963275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647700</xdr:colOff>
      <xdr:row>27</xdr:row>
      <xdr:rowOff>57150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4371975" y="11258550"/>
          <a:ext cx="95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657225</xdr:colOff>
      <xdr:row>27</xdr:row>
      <xdr:rowOff>66675</xdr:rowOff>
    </xdr:to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5724525" y="109632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657225</xdr:colOff>
      <xdr:row>27</xdr:row>
      <xdr:rowOff>66675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72452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657225</xdr:colOff>
      <xdr:row>27</xdr:row>
      <xdr:rowOff>66675</xdr:rowOff>
    </xdr:to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572452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4371975" y="10963275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43719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657225</xdr:colOff>
      <xdr:row>27</xdr:row>
      <xdr:rowOff>66675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43719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733425</xdr:colOff>
      <xdr:row>27</xdr:row>
      <xdr:rowOff>209550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43719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838200</xdr:colOff>
      <xdr:row>27</xdr:row>
      <xdr:rowOff>0</xdr:rowOff>
    </xdr:from>
    <xdr:to>
      <xdr:col>4</xdr:col>
      <xdr:colOff>933450</xdr:colOff>
      <xdr:row>27</xdr:row>
      <xdr:rowOff>209550</xdr:rowOff>
    </xdr:to>
    <xdr:sp macro="" textlink="">
      <xdr:nvSpPr>
        <xdr:cNvPr id="50" name="Text Box 1"/>
        <xdr:cNvSpPr txBox="1">
          <a:spLocks noChangeArrowheads="1"/>
        </xdr:cNvSpPr>
      </xdr:nvSpPr>
      <xdr:spPr bwMode="auto">
        <a:xfrm>
          <a:off x="4086225" y="151066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7245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57245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733425</xdr:colOff>
      <xdr:row>27</xdr:row>
      <xdr:rowOff>209550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70770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733425</xdr:colOff>
      <xdr:row>27</xdr:row>
      <xdr:rowOff>209550</xdr:rowOff>
    </xdr:to>
    <xdr:sp macro="" textlink="">
      <xdr:nvSpPr>
        <xdr:cNvPr id="54" name="Text Box 1"/>
        <xdr:cNvSpPr txBox="1">
          <a:spLocks noChangeArrowheads="1"/>
        </xdr:cNvSpPr>
      </xdr:nvSpPr>
      <xdr:spPr bwMode="auto">
        <a:xfrm>
          <a:off x="70770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97821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97821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111347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111347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27</xdr:row>
      <xdr:rowOff>0</xdr:rowOff>
    </xdr:from>
    <xdr:to>
      <xdr:col>7</xdr:col>
      <xdr:colOff>733425</xdr:colOff>
      <xdr:row>27</xdr:row>
      <xdr:rowOff>209550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84296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781050</xdr:colOff>
      <xdr:row>27</xdr:row>
      <xdr:rowOff>0</xdr:rowOff>
    </xdr:from>
    <xdr:to>
      <xdr:col>4</xdr:col>
      <xdr:colOff>876300</xdr:colOff>
      <xdr:row>27</xdr:row>
      <xdr:rowOff>209550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4029075" y="133159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733425</xdr:colOff>
      <xdr:row>27</xdr:row>
      <xdr:rowOff>209550</xdr:rowOff>
    </xdr:to>
    <xdr:sp macro="" textlink="">
      <xdr:nvSpPr>
        <xdr:cNvPr id="61" name="Text Box 1"/>
        <xdr:cNvSpPr txBox="1">
          <a:spLocks noChangeArrowheads="1"/>
        </xdr:cNvSpPr>
      </xdr:nvSpPr>
      <xdr:spPr bwMode="auto">
        <a:xfrm>
          <a:off x="4371975" y="106680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27</xdr:row>
      <xdr:rowOff>0</xdr:rowOff>
    </xdr:from>
    <xdr:to>
      <xdr:col>4</xdr:col>
      <xdr:colOff>733425</xdr:colOff>
      <xdr:row>27</xdr:row>
      <xdr:rowOff>209550</xdr:rowOff>
    </xdr:to>
    <xdr:sp macro="" textlink="">
      <xdr:nvSpPr>
        <xdr:cNvPr id="62" name="Text Box 1"/>
        <xdr:cNvSpPr txBox="1">
          <a:spLocks noChangeArrowheads="1"/>
        </xdr:cNvSpPr>
      </xdr:nvSpPr>
      <xdr:spPr bwMode="auto">
        <a:xfrm>
          <a:off x="4371975" y="109632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30194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64" name="Text Box 1"/>
        <xdr:cNvSpPr txBox="1">
          <a:spLocks noChangeArrowheads="1"/>
        </xdr:cNvSpPr>
      </xdr:nvSpPr>
      <xdr:spPr bwMode="auto">
        <a:xfrm>
          <a:off x="30194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7245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638175</xdr:colOff>
      <xdr:row>27</xdr:row>
      <xdr:rowOff>0</xdr:rowOff>
    </xdr:from>
    <xdr:to>
      <xdr:col>5</xdr:col>
      <xdr:colOff>733425</xdr:colOff>
      <xdr:row>27</xdr:row>
      <xdr:rowOff>209550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57245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27</xdr:row>
      <xdr:rowOff>0</xdr:rowOff>
    </xdr:from>
    <xdr:to>
      <xdr:col>7</xdr:col>
      <xdr:colOff>733425</xdr:colOff>
      <xdr:row>27</xdr:row>
      <xdr:rowOff>209550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842962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638175</xdr:colOff>
      <xdr:row>27</xdr:row>
      <xdr:rowOff>0</xdr:rowOff>
    </xdr:from>
    <xdr:to>
      <xdr:col>7</xdr:col>
      <xdr:colOff>733425</xdr:colOff>
      <xdr:row>27</xdr:row>
      <xdr:rowOff>209550</xdr:rowOff>
    </xdr:to>
    <xdr:sp macro="" textlink="">
      <xdr:nvSpPr>
        <xdr:cNvPr id="68" name="Text Box 1"/>
        <xdr:cNvSpPr txBox="1">
          <a:spLocks noChangeArrowheads="1"/>
        </xdr:cNvSpPr>
      </xdr:nvSpPr>
      <xdr:spPr bwMode="auto">
        <a:xfrm>
          <a:off x="842962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69" name="Text Box 1"/>
        <xdr:cNvSpPr txBox="1">
          <a:spLocks noChangeArrowheads="1"/>
        </xdr:cNvSpPr>
      </xdr:nvSpPr>
      <xdr:spPr bwMode="auto">
        <a:xfrm>
          <a:off x="9782175" y="115538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638175</xdr:colOff>
      <xdr:row>27</xdr:row>
      <xdr:rowOff>0</xdr:rowOff>
    </xdr:from>
    <xdr:to>
      <xdr:col>8</xdr:col>
      <xdr:colOff>733425</xdr:colOff>
      <xdr:row>27</xdr:row>
      <xdr:rowOff>209550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97821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733425</xdr:colOff>
      <xdr:row>27</xdr:row>
      <xdr:rowOff>209550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7077075" y="12144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3019425" y="103727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73" name="Text Box 1"/>
        <xdr:cNvSpPr txBox="1">
          <a:spLocks noChangeArrowheads="1"/>
        </xdr:cNvSpPr>
      </xdr:nvSpPr>
      <xdr:spPr bwMode="auto">
        <a:xfrm>
          <a:off x="3019425" y="106680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27</xdr:row>
      <xdr:rowOff>0</xdr:rowOff>
    </xdr:from>
    <xdr:to>
      <xdr:col>3</xdr:col>
      <xdr:colOff>733425</xdr:colOff>
      <xdr:row>27</xdr:row>
      <xdr:rowOff>209550</xdr:rowOff>
    </xdr:to>
    <xdr:sp macro="" textlink="">
      <xdr:nvSpPr>
        <xdr:cNvPr id="74" name="Text Box 1"/>
        <xdr:cNvSpPr txBox="1">
          <a:spLocks noChangeArrowheads="1"/>
        </xdr:cNvSpPr>
      </xdr:nvSpPr>
      <xdr:spPr bwMode="auto">
        <a:xfrm>
          <a:off x="3019425" y="109632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657225</xdr:colOff>
      <xdr:row>27</xdr:row>
      <xdr:rowOff>66675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70770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638175</xdr:colOff>
      <xdr:row>27</xdr:row>
      <xdr:rowOff>0</xdr:rowOff>
    </xdr:from>
    <xdr:to>
      <xdr:col>6</xdr:col>
      <xdr:colOff>657225</xdr:colOff>
      <xdr:row>27</xdr:row>
      <xdr:rowOff>66675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7077075" y="11258550"/>
          <a:ext cx="190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77" name="Text Box 1"/>
        <xdr:cNvSpPr txBox="1">
          <a:spLocks noChangeArrowheads="1"/>
        </xdr:cNvSpPr>
      </xdr:nvSpPr>
      <xdr:spPr bwMode="auto">
        <a:xfrm>
          <a:off x="7924800" y="145446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78" name="Text Box 1"/>
        <xdr:cNvSpPr txBox="1">
          <a:spLocks noChangeArrowheads="1"/>
        </xdr:cNvSpPr>
      </xdr:nvSpPr>
      <xdr:spPr bwMode="auto">
        <a:xfrm>
          <a:off x="7924800" y="15135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7924800" y="145446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80" name="Text Box 1"/>
        <xdr:cNvSpPr txBox="1">
          <a:spLocks noChangeArrowheads="1"/>
        </xdr:cNvSpPr>
      </xdr:nvSpPr>
      <xdr:spPr bwMode="auto">
        <a:xfrm>
          <a:off x="7924800" y="15135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7924800" y="145446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638175</xdr:colOff>
      <xdr:row>27</xdr:row>
      <xdr:rowOff>0</xdr:rowOff>
    </xdr:from>
    <xdr:to>
      <xdr:col>9</xdr:col>
      <xdr:colOff>733425</xdr:colOff>
      <xdr:row>27</xdr:row>
      <xdr:rowOff>209550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7924800" y="15135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workbookViewId="0">
      <selection activeCell="E15" sqref="E15"/>
    </sheetView>
  </sheetViews>
  <sheetFormatPr defaultRowHeight="23.25" customHeight="1"/>
  <cols>
    <col min="1" max="1" width="1.6640625" style="1" customWidth="1"/>
    <col min="2" max="2" width="3.33203125" style="1" customWidth="1"/>
    <col min="3" max="3" width="18.5546875" style="1" customWidth="1"/>
    <col min="4" max="4" width="14.88671875" style="1" customWidth="1"/>
    <col min="5" max="5" width="14.44140625" style="1" bestFit="1" customWidth="1"/>
    <col min="6" max="8" width="11.77734375" style="1" customWidth="1"/>
    <col min="9" max="9" width="14.44140625" style="1" bestFit="1" customWidth="1"/>
    <col min="10" max="10" width="11.77734375" style="1" customWidth="1"/>
    <col min="11" max="11" width="5.109375" style="4" customWidth="1"/>
    <col min="12" max="25" width="8.88671875" style="4"/>
    <col min="26" max="256" width="8.88671875" style="1"/>
    <col min="257" max="257" width="4.44140625" style="1" customWidth="1"/>
    <col min="258" max="258" width="3.33203125" style="1" customWidth="1"/>
    <col min="259" max="259" width="16.88671875" style="1" customWidth="1"/>
    <col min="260" max="266" width="14.88671875" style="1" customWidth="1"/>
    <col min="267" max="267" width="5.109375" style="1" customWidth="1"/>
    <col min="268" max="512" width="8.88671875" style="1"/>
    <col min="513" max="513" width="4.44140625" style="1" customWidth="1"/>
    <col min="514" max="514" width="3.33203125" style="1" customWidth="1"/>
    <col min="515" max="515" width="16.88671875" style="1" customWidth="1"/>
    <col min="516" max="522" width="14.88671875" style="1" customWidth="1"/>
    <col min="523" max="523" width="5.109375" style="1" customWidth="1"/>
    <col min="524" max="768" width="8.88671875" style="1"/>
    <col min="769" max="769" width="4.44140625" style="1" customWidth="1"/>
    <col min="770" max="770" width="3.33203125" style="1" customWidth="1"/>
    <col min="771" max="771" width="16.88671875" style="1" customWidth="1"/>
    <col min="772" max="778" width="14.88671875" style="1" customWidth="1"/>
    <col min="779" max="779" width="5.109375" style="1" customWidth="1"/>
    <col min="780" max="1024" width="8.88671875" style="1"/>
    <col min="1025" max="1025" width="4.44140625" style="1" customWidth="1"/>
    <col min="1026" max="1026" width="3.33203125" style="1" customWidth="1"/>
    <col min="1027" max="1027" width="16.88671875" style="1" customWidth="1"/>
    <col min="1028" max="1034" width="14.88671875" style="1" customWidth="1"/>
    <col min="1035" max="1035" width="5.109375" style="1" customWidth="1"/>
    <col min="1036" max="1280" width="8.88671875" style="1"/>
    <col min="1281" max="1281" width="4.44140625" style="1" customWidth="1"/>
    <col min="1282" max="1282" width="3.33203125" style="1" customWidth="1"/>
    <col min="1283" max="1283" width="16.88671875" style="1" customWidth="1"/>
    <col min="1284" max="1290" width="14.88671875" style="1" customWidth="1"/>
    <col min="1291" max="1291" width="5.109375" style="1" customWidth="1"/>
    <col min="1292" max="1536" width="8.88671875" style="1"/>
    <col min="1537" max="1537" width="4.44140625" style="1" customWidth="1"/>
    <col min="1538" max="1538" width="3.33203125" style="1" customWidth="1"/>
    <col min="1539" max="1539" width="16.88671875" style="1" customWidth="1"/>
    <col min="1540" max="1546" width="14.88671875" style="1" customWidth="1"/>
    <col min="1547" max="1547" width="5.109375" style="1" customWidth="1"/>
    <col min="1548" max="1792" width="8.88671875" style="1"/>
    <col min="1793" max="1793" width="4.44140625" style="1" customWidth="1"/>
    <col min="1794" max="1794" width="3.33203125" style="1" customWidth="1"/>
    <col min="1795" max="1795" width="16.88671875" style="1" customWidth="1"/>
    <col min="1796" max="1802" width="14.88671875" style="1" customWidth="1"/>
    <col min="1803" max="1803" width="5.109375" style="1" customWidth="1"/>
    <col min="1804" max="2048" width="8.88671875" style="1"/>
    <col min="2049" max="2049" width="4.44140625" style="1" customWidth="1"/>
    <col min="2050" max="2050" width="3.33203125" style="1" customWidth="1"/>
    <col min="2051" max="2051" width="16.88671875" style="1" customWidth="1"/>
    <col min="2052" max="2058" width="14.88671875" style="1" customWidth="1"/>
    <col min="2059" max="2059" width="5.109375" style="1" customWidth="1"/>
    <col min="2060" max="2304" width="8.88671875" style="1"/>
    <col min="2305" max="2305" width="4.44140625" style="1" customWidth="1"/>
    <col min="2306" max="2306" width="3.33203125" style="1" customWidth="1"/>
    <col min="2307" max="2307" width="16.88671875" style="1" customWidth="1"/>
    <col min="2308" max="2314" width="14.88671875" style="1" customWidth="1"/>
    <col min="2315" max="2315" width="5.109375" style="1" customWidth="1"/>
    <col min="2316" max="2560" width="8.88671875" style="1"/>
    <col min="2561" max="2561" width="4.44140625" style="1" customWidth="1"/>
    <col min="2562" max="2562" width="3.33203125" style="1" customWidth="1"/>
    <col min="2563" max="2563" width="16.88671875" style="1" customWidth="1"/>
    <col min="2564" max="2570" width="14.88671875" style="1" customWidth="1"/>
    <col min="2571" max="2571" width="5.109375" style="1" customWidth="1"/>
    <col min="2572" max="2816" width="8.88671875" style="1"/>
    <col min="2817" max="2817" width="4.44140625" style="1" customWidth="1"/>
    <col min="2818" max="2818" width="3.33203125" style="1" customWidth="1"/>
    <col min="2819" max="2819" width="16.88671875" style="1" customWidth="1"/>
    <col min="2820" max="2826" width="14.88671875" style="1" customWidth="1"/>
    <col min="2827" max="2827" width="5.109375" style="1" customWidth="1"/>
    <col min="2828" max="3072" width="8.88671875" style="1"/>
    <col min="3073" max="3073" width="4.44140625" style="1" customWidth="1"/>
    <col min="3074" max="3074" width="3.33203125" style="1" customWidth="1"/>
    <col min="3075" max="3075" width="16.88671875" style="1" customWidth="1"/>
    <col min="3076" max="3082" width="14.88671875" style="1" customWidth="1"/>
    <col min="3083" max="3083" width="5.109375" style="1" customWidth="1"/>
    <col min="3084" max="3328" width="8.88671875" style="1"/>
    <col min="3329" max="3329" width="4.44140625" style="1" customWidth="1"/>
    <col min="3330" max="3330" width="3.33203125" style="1" customWidth="1"/>
    <col min="3331" max="3331" width="16.88671875" style="1" customWidth="1"/>
    <col min="3332" max="3338" width="14.88671875" style="1" customWidth="1"/>
    <col min="3339" max="3339" width="5.109375" style="1" customWidth="1"/>
    <col min="3340" max="3584" width="8.88671875" style="1"/>
    <col min="3585" max="3585" width="4.44140625" style="1" customWidth="1"/>
    <col min="3586" max="3586" width="3.33203125" style="1" customWidth="1"/>
    <col min="3587" max="3587" width="16.88671875" style="1" customWidth="1"/>
    <col min="3588" max="3594" width="14.88671875" style="1" customWidth="1"/>
    <col min="3595" max="3595" width="5.109375" style="1" customWidth="1"/>
    <col min="3596" max="3840" width="8.88671875" style="1"/>
    <col min="3841" max="3841" width="4.44140625" style="1" customWidth="1"/>
    <col min="3842" max="3842" width="3.33203125" style="1" customWidth="1"/>
    <col min="3843" max="3843" width="16.88671875" style="1" customWidth="1"/>
    <col min="3844" max="3850" width="14.88671875" style="1" customWidth="1"/>
    <col min="3851" max="3851" width="5.109375" style="1" customWidth="1"/>
    <col min="3852" max="4096" width="8.88671875" style="1"/>
    <col min="4097" max="4097" width="4.44140625" style="1" customWidth="1"/>
    <col min="4098" max="4098" width="3.33203125" style="1" customWidth="1"/>
    <col min="4099" max="4099" width="16.88671875" style="1" customWidth="1"/>
    <col min="4100" max="4106" width="14.88671875" style="1" customWidth="1"/>
    <col min="4107" max="4107" width="5.109375" style="1" customWidth="1"/>
    <col min="4108" max="4352" width="8.88671875" style="1"/>
    <col min="4353" max="4353" width="4.44140625" style="1" customWidth="1"/>
    <col min="4354" max="4354" width="3.33203125" style="1" customWidth="1"/>
    <col min="4355" max="4355" width="16.88671875" style="1" customWidth="1"/>
    <col min="4356" max="4362" width="14.88671875" style="1" customWidth="1"/>
    <col min="4363" max="4363" width="5.109375" style="1" customWidth="1"/>
    <col min="4364" max="4608" width="8.88671875" style="1"/>
    <col min="4609" max="4609" width="4.44140625" style="1" customWidth="1"/>
    <col min="4610" max="4610" width="3.33203125" style="1" customWidth="1"/>
    <col min="4611" max="4611" width="16.88671875" style="1" customWidth="1"/>
    <col min="4612" max="4618" width="14.88671875" style="1" customWidth="1"/>
    <col min="4619" max="4619" width="5.109375" style="1" customWidth="1"/>
    <col min="4620" max="4864" width="8.88671875" style="1"/>
    <col min="4865" max="4865" width="4.44140625" style="1" customWidth="1"/>
    <col min="4866" max="4866" width="3.33203125" style="1" customWidth="1"/>
    <col min="4867" max="4867" width="16.88671875" style="1" customWidth="1"/>
    <col min="4868" max="4874" width="14.88671875" style="1" customWidth="1"/>
    <col min="4875" max="4875" width="5.109375" style="1" customWidth="1"/>
    <col min="4876" max="5120" width="8.88671875" style="1"/>
    <col min="5121" max="5121" width="4.44140625" style="1" customWidth="1"/>
    <col min="5122" max="5122" width="3.33203125" style="1" customWidth="1"/>
    <col min="5123" max="5123" width="16.88671875" style="1" customWidth="1"/>
    <col min="5124" max="5130" width="14.88671875" style="1" customWidth="1"/>
    <col min="5131" max="5131" width="5.109375" style="1" customWidth="1"/>
    <col min="5132" max="5376" width="8.88671875" style="1"/>
    <col min="5377" max="5377" width="4.44140625" style="1" customWidth="1"/>
    <col min="5378" max="5378" width="3.33203125" style="1" customWidth="1"/>
    <col min="5379" max="5379" width="16.88671875" style="1" customWidth="1"/>
    <col min="5380" max="5386" width="14.88671875" style="1" customWidth="1"/>
    <col min="5387" max="5387" width="5.109375" style="1" customWidth="1"/>
    <col min="5388" max="5632" width="8.88671875" style="1"/>
    <col min="5633" max="5633" width="4.44140625" style="1" customWidth="1"/>
    <col min="5634" max="5634" width="3.33203125" style="1" customWidth="1"/>
    <col min="5635" max="5635" width="16.88671875" style="1" customWidth="1"/>
    <col min="5636" max="5642" width="14.88671875" style="1" customWidth="1"/>
    <col min="5643" max="5643" width="5.109375" style="1" customWidth="1"/>
    <col min="5644" max="5888" width="8.88671875" style="1"/>
    <col min="5889" max="5889" width="4.44140625" style="1" customWidth="1"/>
    <col min="5890" max="5890" width="3.33203125" style="1" customWidth="1"/>
    <col min="5891" max="5891" width="16.88671875" style="1" customWidth="1"/>
    <col min="5892" max="5898" width="14.88671875" style="1" customWidth="1"/>
    <col min="5899" max="5899" width="5.109375" style="1" customWidth="1"/>
    <col min="5900" max="6144" width="8.88671875" style="1"/>
    <col min="6145" max="6145" width="4.44140625" style="1" customWidth="1"/>
    <col min="6146" max="6146" width="3.33203125" style="1" customWidth="1"/>
    <col min="6147" max="6147" width="16.88671875" style="1" customWidth="1"/>
    <col min="6148" max="6154" width="14.88671875" style="1" customWidth="1"/>
    <col min="6155" max="6155" width="5.109375" style="1" customWidth="1"/>
    <col min="6156" max="6400" width="8.88671875" style="1"/>
    <col min="6401" max="6401" width="4.44140625" style="1" customWidth="1"/>
    <col min="6402" max="6402" width="3.33203125" style="1" customWidth="1"/>
    <col min="6403" max="6403" width="16.88671875" style="1" customWidth="1"/>
    <col min="6404" max="6410" width="14.88671875" style="1" customWidth="1"/>
    <col min="6411" max="6411" width="5.109375" style="1" customWidth="1"/>
    <col min="6412" max="6656" width="8.88671875" style="1"/>
    <col min="6657" max="6657" width="4.44140625" style="1" customWidth="1"/>
    <col min="6658" max="6658" width="3.33203125" style="1" customWidth="1"/>
    <col min="6659" max="6659" width="16.88671875" style="1" customWidth="1"/>
    <col min="6660" max="6666" width="14.88671875" style="1" customWidth="1"/>
    <col min="6667" max="6667" width="5.109375" style="1" customWidth="1"/>
    <col min="6668" max="6912" width="8.88671875" style="1"/>
    <col min="6913" max="6913" width="4.44140625" style="1" customWidth="1"/>
    <col min="6914" max="6914" width="3.33203125" style="1" customWidth="1"/>
    <col min="6915" max="6915" width="16.88671875" style="1" customWidth="1"/>
    <col min="6916" max="6922" width="14.88671875" style="1" customWidth="1"/>
    <col min="6923" max="6923" width="5.109375" style="1" customWidth="1"/>
    <col min="6924" max="7168" width="8.88671875" style="1"/>
    <col min="7169" max="7169" width="4.44140625" style="1" customWidth="1"/>
    <col min="7170" max="7170" width="3.33203125" style="1" customWidth="1"/>
    <col min="7171" max="7171" width="16.88671875" style="1" customWidth="1"/>
    <col min="7172" max="7178" width="14.88671875" style="1" customWidth="1"/>
    <col min="7179" max="7179" width="5.109375" style="1" customWidth="1"/>
    <col min="7180" max="7424" width="8.88671875" style="1"/>
    <col min="7425" max="7425" width="4.44140625" style="1" customWidth="1"/>
    <col min="7426" max="7426" width="3.33203125" style="1" customWidth="1"/>
    <col min="7427" max="7427" width="16.88671875" style="1" customWidth="1"/>
    <col min="7428" max="7434" width="14.88671875" style="1" customWidth="1"/>
    <col min="7435" max="7435" width="5.109375" style="1" customWidth="1"/>
    <col min="7436" max="7680" width="8.88671875" style="1"/>
    <col min="7681" max="7681" width="4.44140625" style="1" customWidth="1"/>
    <col min="7682" max="7682" width="3.33203125" style="1" customWidth="1"/>
    <col min="7683" max="7683" width="16.88671875" style="1" customWidth="1"/>
    <col min="7684" max="7690" width="14.88671875" style="1" customWidth="1"/>
    <col min="7691" max="7691" width="5.109375" style="1" customWidth="1"/>
    <col min="7692" max="7936" width="8.88671875" style="1"/>
    <col min="7937" max="7937" width="4.44140625" style="1" customWidth="1"/>
    <col min="7938" max="7938" width="3.33203125" style="1" customWidth="1"/>
    <col min="7939" max="7939" width="16.88671875" style="1" customWidth="1"/>
    <col min="7940" max="7946" width="14.88671875" style="1" customWidth="1"/>
    <col min="7947" max="7947" width="5.109375" style="1" customWidth="1"/>
    <col min="7948" max="8192" width="8.88671875" style="1"/>
    <col min="8193" max="8193" width="4.44140625" style="1" customWidth="1"/>
    <col min="8194" max="8194" width="3.33203125" style="1" customWidth="1"/>
    <col min="8195" max="8195" width="16.88671875" style="1" customWidth="1"/>
    <col min="8196" max="8202" width="14.88671875" style="1" customWidth="1"/>
    <col min="8203" max="8203" width="5.109375" style="1" customWidth="1"/>
    <col min="8204" max="8448" width="8.88671875" style="1"/>
    <col min="8449" max="8449" width="4.44140625" style="1" customWidth="1"/>
    <col min="8450" max="8450" width="3.33203125" style="1" customWidth="1"/>
    <col min="8451" max="8451" width="16.88671875" style="1" customWidth="1"/>
    <col min="8452" max="8458" width="14.88671875" style="1" customWidth="1"/>
    <col min="8459" max="8459" width="5.109375" style="1" customWidth="1"/>
    <col min="8460" max="8704" width="8.88671875" style="1"/>
    <col min="8705" max="8705" width="4.44140625" style="1" customWidth="1"/>
    <col min="8706" max="8706" width="3.33203125" style="1" customWidth="1"/>
    <col min="8707" max="8707" width="16.88671875" style="1" customWidth="1"/>
    <col min="8708" max="8714" width="14.88671875" style="1" customWidth="1"/>
    <col min="8715" max="8715" width="5.109375" style="1" customWidth="1"/>
    <col min="8716" max="8960" width="8.88671875" style="1"/>
    <col min="8961" max="8961" width="4.44140625" style="1" customWidth="1"/>
    <col min="8962" max="8962" width="3.33203125" style="1" customWidth="1"/>
    <col min="8963" max="8963" width="16.88671875" style="1" customWidth="1"/>
    <col min="8964" max="8970" width="14.88671875" style="1" customWidth="1"/>
    <col min="8971" max="8971" width="5.109375" style="1" customWidth="1"/>
    <col min="8972" max="9216" width="8.88671875" style="1"/>
    <col min="9217" max="9217" width="4.44140625" style="1" customWidth="1"/>
    <col min="9218" max="9218" width="3.33203125" style="1" customWidth="1"/>
    <col min="9219" max="9219" width="16.88671875" style="1" customWidth="1"/>
    <col min="9220" max="9226" width="14.88671875" style="1" customWidth="1"/>
    <col min="9227" max="9227" width="5.109375" style="1" customWidth="1"/>
    <col min="9228" max="9472" width="8.88671875" style="1"/>
    <col min="9473" max="9473" width="4.44140625" style="1" customWidth="1"/>
    <col min="9474" max="9474" width="3.33203125" style="1" customWidth="1"/>
    <col min="9475" max="9475" width="16.88671875" style="1" customWidth="1"/>
    <col min="9476" max="9482" width="14.88671875" style="1" customWidth="1"/>
    <col min="9483" max="9483" width="5.109375" style="1" customWidth="1"/>
    <col min="9484" max="9728" width="8.88671875" style="1"/>
    <col min="9729" max="9729" width="4.44140625" style="1" customWidth="1"/>
    <col min="9730" max="9730" width="3.33203125" style="1" customWidth="1"/>
    <col min="9731" max="9731" width="16.88671875" style="1" customWidth="1"/>
    <col min="9732" max="9738" width="14.88671875" style="1" customWidth="1"/>
    <col min="9739" max="9739" width="5.109375" style="1" customWidth="1"/>
    <col min="9740" max="9984" width="8.88671875" style="1"/>
    <col min="9985" max="9985" width="4.44140625" style="1" customWidth="1"/>
    <col min="9986" max="9986" width="3.33203125" style="1" customWidth="1"/>
    <col min="9987" max="9987" width="16.88671875" style="1" customWidth="1"/>
    <col min="9988" max="9994" width="14.88671875" style="1" customWidth="1"/>
    <col min="9995" max="9995" width="5.109375" style="1" customWidth="1"/>
    <col min="9996" max="10240" width="8.88671875" style="1"/>
    <col min="10241" max="10241" width="4.44140625" style="1" customWidth="1"/>
    <col min="10242" max="10242" width="3.33203125" style="1" customWidth="1"/>
    <col min="10243" max="10243" width="16.88671875" style="1" customWidth="1"/>
    <col min="10244" max="10250" width="14.88671875" style="1" customWidth="1"/>
    <col min="10251" max="10251" width="5.109375" style="1" customWidth="1"/>
    <col min="10252" max="10496" width="8.88671875" style="1"/>
    <col min="10497" max="10497" width="4.44140625" style="1" customWidth="1"/>
    <col min="10498" max="10498" width="3.33203125" style="1" customWidth="1"/>
    <col min="10499" max="10499" width="16.88671875" style="1" customWidth="1"/>
    <col min="10500" max="10506" width="14.88671875" style="1" customWidth="1"/>
    <col min="10507" max="10507" width="5.109375" style="1" customWidth="1"/>
    <col min="10508" max="10752" width="8.88671875" style="1"/>
    <col min="10753" max="10753" width="4.44140625" style="1" customWidth="1"/>
    <col min="10754" max="10754" width="3.33203125" style="1" customWidth="1"/>
    <col min="10755" max="10755" width="16.88671875" style="1" customWidth="1"/>
    <col min="10756" max="10762" width="14.88671875" style="1" customWidth="1"/>
    <col min="10763" max="10763" width="5.109375" style="1" customWidth="1"/>
    <col min="10764" max="11008" width="8.88671875" style="1"/>
    <col min="11009" max="11009" width="4.44140625" style="1" customWidth="1"/>
    <col min="11010" max="11010" width="3.33203125" style="1" customWidth="1"/>
    <col min="11011" max="11011" width="16.88671875" style="1" customWidth="1"/>
    <col min="11012" max="11018" width="14.88671875" style="1" customWidth="1"/>
    <col min="11019" max="11019" width="5.109375" style="1" customWidth="1"/>
    <col min="11020" max="11264" width="8.88671875" style="1"/>
    <col min="11265" max="11265" width="4.44140625" style="1" customWidth="1"/>
    <col min="11266" max="11266" width="3.33203125" style="1" customWidth="1"/>
    <col min="11267" max="11267" width="16.88671875" style="1" customWidth="1"/>
    <col min="11268" max="11274" width="14.88671875" style="1" customWidth="1"/>
    <col min="11275" max="11275" width="5.109375" style="1" customWidth="1"/>
    <col min="11276" max="11520" width="8.88671875" style="1"/>
    <col min="11521" max="11521" width="4.44140625" style="1" customWidth="1"/>
    <col min="11522" max="11522" width="3.33203125" style="1" customWidth="1"/>
    <col min="11523" max="11523" width="16.88671875" style="1" customWidth="1"/>
    <col min="11524" max="11530" width="14.88671875" style="1" customWidth="1"/>
    <col min="11531" max="11531" width="5.109375" style="1" customWidth="1"/>
    <col min="11532" max="11776" width="8.88671875" style="1"/>
    <col min="11777" max="11777" width="4.44140625" style="1" customWidth="1"/>
    <col min="11778" max="11778" width="3.33203125" style="1" customWidth="1"/>
    <col min="11779" max="11779" width="16.88671875" style="1" customWidth="1"/>
    <col min="11780" max="11786" width="14.88671875" style="1" customWidth="1"/>
    <col min="11787" max="11787" width="5.109375" style="1" customWidth="1"/>
    <col min="11788" max="12032" width="8.88671875" style="1"/>
    <col min="12033" max="12033" width="4.44140625" style="1" customWidth="1"/>
    <col min="12034" max="12034" width="3.33203125" style="1" customWidth="1"/>
    <col min="12035" max="12035" width="16.88671875" style="1" customWidth="1"/>
    <col min="12036" max="12042" width="14.88671875" style="1" customWidth="1"/>
    <col min="12043" max="12043" width="5.109375" style="1" customWidth="1"/>
    <col min="12044" max="12288" width="8.88671875" style="1"/>
    <col min="12289" max="12289" width="4.44140625" style="1" customWidth="1"/>
    <col min="12290" max="12290" width="3.33203125" style="1" customWidth="1"/>
    <col min="12291" max="12291" width="16.88671875" style="1" customWidth="1"/>
    <col min="12292" max="12298" width="14.88671875" style="1" customWidth="1"/>
    <col min="12299" max="12299" width="5.109375" style="1" customWidth="1"/>
    <col min="12300" max="12544" width="8.88671875" style="1"/>
    <col min="12545" max="12545" width="4.44140625" style="1" customWidth="1"/>
    <col min="12546" max="12546" width="3.33203125" style="1" customWidth="1"/>
    <col min="12547" max="12547" width="16.88671875" style="1" customWidth="1"/>
    <col min="12548" max="12554" width="14.88671875" style="1" customWidth="1"/>
    <col min="12555" max="12555" width="5.109375" style="1" customWidth="1"/>
    <col min="12556" max="12800" width="8.88671875" style="1"/>
    <col min="12801" max="12801" width="4.44140625" style="1" customWidth="1"/>
    <col min="12802" max="12802" width="3.33203125" style="1" customWidth="1"/>
    <col min="12803" max="12803" width="16.88671875" style="1" customWidth="1"/>
    <col min="12804" max="12810" width="14.88671875" style="1" customWidth="1"/>
    <col min="12811" max="12811" width="5.109375" style="1" customWidth="1"/>
    <col min="12812" max="13056" width="8.88671875" style="1"/>
    <col min="13057" max="13057" width="4.44140625" style="1" customWidth="1"/>
    <col min="13058" max="13058" width="3.33203125" style="1" customWidth="1"/>
    <col min="13059" max="13059" width="16.88671875" style="1" customWidth="1"/>
    <col min="13060" max="13066" width="14.88671875" style="1" customWidth="1"/>
    <col min="13067" max="13067" width="5.109375" style="1" customWidth="1"/>
    <col min="13068" max="13312" width="8.88671875" style="1"/>
    <col min="13313" max="13313" width="4.44140625" style="1" customWidth="1"/>
    <col min="13314" max="13314" width="3.33203125" style="1" customWidth="1"/>
    <col min="13315" max="13315" width="16.88671875" style="1" customWidth="1"/>
    <col min="13316" max="13322" width="14.88671875" style="1" customWidth="1"/>
    <col min="13323" max="13323" width="5.109375" style="1" customWidth="1"/>
    <col min="13324" max="13568" width="8.88671875" style="1"/>
    <col min="13569" max="13569" width="4.44140625" style="1" customWidth="1"/>
    <col min="13570" max="13570" width="3.33203125" style="1" customWidth="1"/>
    <col min="13571" max="13571" width="16.88671875" style="1" customWidth="1"/>
    <col min="13572" max="13578" width="14.88671875" style="1" customWidth="1"/>
    <col min="13579" max="13579" width="5.109375" style="1" customWidth="1"/>
    <col min="13580" max="13824" width="8.88671875" style="1"/>
    <col min="13825" max="13825" width="4.44140625" style="1" customWidth="1"/>
    <col min="13826" max="13826" width="3.33203125" style="1" customWidth="1"/>
    <col min="13827" max="13827" width="16.88671875" style="1" customWidth="1"/>
    <col min="13828" max="13834" width="14.88671875" style="1" customWidth="1"/>
    <col min="13835" max="13835" width="5.109375" style="1" customWidth="1"/>
    <col min="13836" max="14080" width="8.88671875" style="1"/>
    <col min="14081" max="14081" width="4.44140625" style="1" customWidth="1"/>
    <col min="14082" max="14082" width="3.33203125" style="1" customWidth="1"/>
    <col min="14083" max="14083" width="16.88671875" style="1" customWidth="1"/>
    <col min="14084" max="14090" width="14.88671875" style="1" customWidth="1"/>
    <col min="14091" max="14091" width="5.109375" style="1" customWidth="1"/>
    <col min="14092" max="14336" width="8.88671875" style="1"/>
    <col min="14337" max="14337" width="4.44140625" style="1" customWidth="1"/>
    <col min="14338" max="14338" width="3.33203125" style="1" customWidth="1"/>
    <col min="14339" max="14339" width="16.88671875" style="1" customWidth="1"/>
    <col min="14340" max="14346" width="14.88671875" style="1" customWidth="1"/>
    <col min="14347" max="14347" width="5.109375" style="1" customWidth="1"/>
    <col min="14348" max="14592" width="8.88671875" style="1"/>
    <col min="14593" max="14593" width="4.44140625" style="1" customWidth="1"/>
    <col min="14594" max="14594" width="3.33203125" style="1" customWidth="1"/>
    <col min="14595" max="14595" width="16.88671875" style="1" customWidth="1"/>
    <col min="14596" max="14602" width="14.88671875" style="1" customWidth="1"/>
    <col min="14603" max="14603" width="5.109375" style="1" customWidth="1"/>
    <col min="14604" max="14848" width="8.88671875" style="1"/>
    <col min="14849" max="14849" width="4.44140625" style="1" customWidth="1"/>
    <col min="14850" max="14850" width="3.33203125" style="1" customWidth="1"/>
    <col min="14851" max="14851" width="16.88671875" style="1" customWidth="1"/>
    <col min="14852" max="14858" width="14.88671875" style="1" customWidth="1"/>
    <col min="14859" max="14859" width="5.109375" style="1" customWidth="1"/>
    <col min="14860" max="15104" width="8.88671875" style="1"/>
    <col min="15105" max="15105" width="4.44140625" style="1" customWidth="1"/>
    <col min="15106" max="15106" width="3.33203125" style="1" customWidth="1"/>
    <col min="15107" max="15107" width="16.88671875" style="1" customWidth="1"/>
    <col min="15108" max="15114" width="14.88671875" style="1" customWidth="1"/>
    <col min="15115" max="15115" width="5.109375" style="1" customWidth="1"/>
    <col min="15116" max="15360" width="8.88671875" style="1"/>
    <col min="15361" max="15361" width="4.44140625" style="1" customWidth="1"/>
    <col min="15362" max="15362" width="3.33203125" style="1" customWidth="1"/>
    <col min="15363" max="15363" width="16.88671875" style="1" customWidth="1"/>
    <col min="15364" max="15370" width="14.88671875" style="1" customWidth="1"/>
    <col min="15371" max="15371" width="5.109375" style="1" customWidth="1"/>
    <col min="15372" max="15616" width="8.88671875" style="1"/>
    <col min="15617" max="15617" width="4.44140625" style="1" customWidth="1"/>
    <col min="15618" max="15618" width="3.33203125" style="1" customWidth="1"/>
    <col min="15619" max="15619" width="16.88671875" style="1" customWidth="1"/>
    <col min="15620" max="15626" width="14.88671875" style="1" customWidth="1"/>
    <col min="15627" max="15627" width="5.109375" style="1" customWidth="1"/>
    <col min="15628" max="15872" width="8.88671875" style="1"/>
    <col min="15873" max="15873" width="4.44140625" style="1" customWidth="1"/>
    <col min="15874" max="15874" width="3.33203125" style="1" customWidth="1"/>
    <col min="15875" max="15875" width="16.88671875" style="1" customWidth="1"/>
    <col min="15876" max="15882" width="14.88671875" style="1" customWidth="1"/>
    <col min="15883" max="15883" width="5.109375" style="1" customWidth="1"/>
    <col min="15884" max="16128" width="8.88671875" style="1"/>
    <col min="16129" max="16129" width="4.44140625" style="1" customWidth="1"/>
    <col min="16130" max="16130" width="3.33203125" style="1" customWidth="1"/>
    <col min="16131" max="16131" width="16.88671875" style="1" customWidth="1"/>
    <col min="16132" max="16138" width="14.88671875" style="1" customWidth="1"/>
    <col min="16139" max="16139" width="5.109375" style="1" customWidth="1"/>
    <col min="16140" max="16384" width="8.88671875" style="1"/>
  </cols>
  <sheetData>
    <row r="1" spans="1:25" ht="53.25" customHeight="1">
      <c r="B1" s="26" t="s">
        <v>29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3.25" customHeight="1">
      <c r="B2" s="10"/>
      <c r="C2" s="10"/>
      <c r="D2" s="10"/>
      <c r="E2" s="10"/>
      <c r="F2" s="10"/>
      <c r="G2" s="10"/>
      <c r="H2" s="10"/>
      <c r="I2" s="10"/>
      <c r="J2" s="1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4" spans="1:25" s="3" customFormat="1" ht="29.25" customHeight="1">
      <c r="A4" s="2"/>
      <c r="B4" s="23" t="s">
        <v>30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"/>
    <row r="6" spans="1:25" ht="14.25">
      <c r="A6" s="4"/>
      <c r="B6" s="27" t="s">
        <v>16</v>
      </c>
      <c r="C6" s="27"/>
      <c r="D6" s="27"/>
      <c r="E6" s="27"/>
      <c r="F6" s="27"/>
      <c r="G6" s="27"/>
      <c r="H6" s="27"/>
      <c r="I6" s="27"/>
      <c r="J6" s="27"/>
    </row>
    <row r="7" spans="1:25" ht="34.5" customHeight="1">
      <c r="A7" s="4"/>
      <c r="B7" s="28" t="s">
        <v>17</v>
      </c>
      <c r="C7" s="29"/>
      <c r="D7" s="32" t="s">
        <v>7</v>
      </c>
      <c r="E7" s="34" t="s">
        <v>6</v>
      </c>
      <c r="F7" s="35"/>
      <c r="G7" s="36"/>
      <c r="H7" s="32" t="s">
        <v>13</v>
      </c>
      <c r="I7" s="32" t="s">
        <v>8</v>
      </c>
      <c r="J7" s="37" t="s">
        <v>18</v>
      </c>
    </row>
    <row r="8" spans="1:25" ht="34.5" customHeight="1">
      <c r="A8" s="4"/>
      <c r="B8" s="30"/>
      <c r="C8" s="31"/>
      <c r="D8" s="33"/>
      <c r="E8" s="11" t="s">
        <v>5</v>
      </c>
      <c r="F8" s="11" t="s">
        <v>4</v>
      </c>
      <c r="G8" s="11" t="s">
        <v>14</v>
      </c>
      <c r="H8" s="33"/>
      <c r="I8" s="33"/>
      <c r="J8" s="38"/>
    </row>
    <row r="9" spans="1:25" ht="38.25" customHeight="1">
      <c r="A9" s="4"/>
      <c r="B9" s="24" t="s">
        <v>15</v>
      </c>
      <c r="C9" s="25"/>
      <c r="D9" s="6">
        <f t="shared" ref="D9:J9" si="0">D10+D21+D22+D23+D24+D25+D26</f>
        <v>2572468</v>
      </c>
      <c r="E9" s="6">
        <f t="shared" si="0"/>
        <v>1065422</v>
      </c>
      <c r="F9" s="6">
        <f t="shared" si="0"/>
        <v>7720</v>
      </c>
      <c r="G9" s="6">
        <f t="shared" si="0"/>
        <v>136933</v>
      </c>
      <c r="H9" s="6">
        <f t="shared" si="0"/>
        <v>24736</v>
      </c>
      <c r="I9" s="6">
        <f t="shared" si="0"/>
        <v>1322268</v>
      </c>
      <c r="J9" s="7">
        <f t="shared" si="0"/>
        <v>15389</v>
      </c>
    </row>
    <row r="10" spans="1:25" ht="46.5" customHeight="1">
      <c r="A10" s="4"/>
      <c r="B10" s="12" t="s">
        <v>19</v>
      </c>
      <c r="C10" s="13"/>
      <c r="D10" s="8">
        <f>SUM(E10:J10)</f>
        <v>1967930</v>
      </c>
      <c r="E10" s="8">
        <f>SUM(E11:E20)</f>
        <v>921690</v>
      </c>
      <c r="F10" s="8">
        <f>SUM(F11:F20)</f>
        <v>7720</v>
      </c>
      <c r="G10" s="8">
        <f>SUM(G11:G20)</f>
        <v>132072</v>
      </c>
      <c r="H10" s="8">
        <f>SUM(H11:H20)</f>
        <v>18736</v>
      </c>
      <c r="I10" s="8">
        <f>SUM(I11:I20)</f>
        <v>887712</v>
      </c>
      <c r="J10" s="9">
        <f>SUM(J11:J12)</f>
        <v>0</v>
      </c>
    </row>
    <row r="11" spans="1:25" ht="33" customHeight="1">
      <c r="A11" s="4"/>
      <c r="B11" s="45"/>
      <c r="C11" s="14" t="s">
        <v>20</v>
      </c>
      <c r="D11" s="15">
        <v>1106690</v>
      </c>
      <c r="E11" s="15">
        <v>782782</v>
      </c>
      <c r="F11" s="15">
        <v>7720</v>
      </c>
      <c r="G11" s="15">
        <v>125352</v>
      </c>
      <c r="H11" s="15">
        <v>18736</v>
      </c>
      <c r="I11" s="15">
        <v>172100</v>
      </c>
      <c r="J11" s="16"/>
    </row>
    <row r="12" spans="1:25" ht="33" customHeight="1">
      <c r="A12" s="4"/>
      <c r="B12" s="46"/>
      <c r="C12" s="14" t="s">
        <v>21</v>
      </c>
      <c r="D12" s="15">
        <f t="shared" ref="D12:D26" si="1">SUM(E12:J12)</f>
        <v>76000</v>
      </c>
      <c r="E12" s="15">
        <v>58947</v>
      </c>
      <c r="F12" s="15"/>
      <c r="G12" s="15"/>
      <c r="H12" s="15"/>
      <c r="I12" s="15">
        <v>17053</v>
      </c>
      <c r="J12" s="16"/>
    </row>
    <row r="13" spans="1:25" ht="33" customHeight="1">
      <c r="A13" s="4"/>
      <c r="B13" s="46"/>
      <c r="C13" s="14" t="s">
        <v>9</v>
      </c>
      <c r="D13" s="15">
        <f>SUM(E13:J13)</f>
        <v>118732</v>
      </c>
      <c r="E13" s="15"/>
      <c r="F13" s="15"/>
      <c r="G13" s="15"/>
      <c r="H13" s="15"/>
      <c r="I13" s="15">
        <v>118732</v>
      </c>
      <c r="J13" s="16"/>
    </row>
    <row r="14" spans="1:25" ht="33" customHeight="1">
      <c r="A14" s="4"/>
      <c r="B14" s="46"/>
      <c r="C14" s="17" t="s">
        <v>22</v>
      </c>
      <c r="D14" s="15">
        <f>SUM(E14:J14)</f>
        <v>86681</v>
      </c>
      <c r="E14" s="15">
        <v>79961</v>
      </c>
      <c r="F14" s="15"/>
      <c r="G14" s="15">
        <v>6720</v>
      </c>
      <c r="H14" s="15"/>
      <c r="I14" s="15"/>
      <c r="J14" s="16"/>
    </row>
    <row r="15" spans="1:25" ht="33" customHeight="1">
      <c r="A15" s="4"/>
      <c r="B15" s="46"/>
      <c r="C15" s="14" t="s">
        <v>23</v>
      </c>
      <c r="D15" s="15">
        <f t="shared" si="1"/>
        <v>9188</v>
      </c>
      <c r="E15" s="15"/>
      <c r="F15" s="15"/>
      <c r="G15" s="15"/>
      <c r="H15" s="15"/>
      <c r="I15" s="15">
        <v>9188</v>
      </c>
      <c r="J15" s="16"/>
    </row>
    <row r="16" spans="1:25" ht="33" customHeight="1">
      <c r="A16" s="4"/>
      <c r="B16" s="46"/>
      <c r="C16" s="14" t="s">
        <v>0</v>
      </c>
      <c r="D16" s="15">
        <f t="shared" si="1"/>
        <v>11520</v>
      </c>
      <c r="E16" s="15"/>
      <c r="F16" s="15"/>
      <c r="G16" s="15"/>
      <c r="H16" s="15"/>
      <c r="I16" s="15">
        <v>11520</v>
      </c>
      <c r="J16" s="16"/>
    </row>
    <row r="17" spans="1:25" ht="33" customHeight="1">
      <c r="A17" s="4"/>
      <c r="B17" s="46"/>
      <c r="C17" s="18" t="s">
        <v>24</v>
      </c>
      <c r="D17" s="15">
        <f t="shared" si="1"/>
        <v>229757</v>
      </c>
      <c r="E17" s="15"/>
      <c r="F17" s="15"/>
      <c r="G17" s="15"/>
      <c r="H17" s="15"/>
      <c r="I17" s="15">
        <v>229757</v>
      </c>
      <c r="J17" s="16"/>
    </row>
    <row r="18" spans="1:25" ht="33" customHeight="1">
      <c r="A18" s="4"/>
      <c r="B18" s="46"/>
      <c r="C18" s="18" t="s">
        <v>12</v>
      </c>
      <c r="D18" s="15">
        <f t="shared" si="1"/>
        <v>24072</v>
      </c>
      <c r="E18" s="15"/>
      <c r="F18" s="15"/>
      <c r="G18" s="15"/>
      <c r="H18" s="15"/>
      <c r="I18" s="15">
        <v>24072</v>
      </c>
      <c r="J18" s="16"/>
    </row>
    <row r="19" spans="1:25" ht="33" customHeight="1">
      <c r="A19" s="4"/>
      <c r="B19" s="46"/>
      <c r="C19" s="17" t="s">
        <v>1</v>
      </c>
      <c r="D19" s="15">
        <f t="shared" si="1"/>
        <v>280990</v>
      </c>
      <c r="E19" s="15"/>
      <c r="F19" s="15"/>
      <c r="G19" s="15"/>
      <c r="H19" s="15"/>
      <c r="I19" s="15">
        <v>280990</v>
      </c>
      <c r="J19" s="16"/>
    </row>
    <row r="20" spans="1:25" ht="33" customHeight="1">
      <c r="A20" s="4"/>
      <c r="B20" s="47"/>
      <c r="C20" s="17" t="s">
        <v>10</v>
      </c>
      <c r="D20" s="15">
        <f t="shared" si="1"/>
        <v>24300</v>
      </c>
      <c r="E20" s="15"/>
      <c r="F20" s="15"/>
      <c r="G20" s="15"/>
      <c r="H20" s="15"/>
      <c r="I20" s="15">
        <v>24300</v>
      </c>
      <c r="J20" s="16"/>
    </row>
    <row r="21" spans="1:25" ht="33" customHeight="1">
      <c r="A21" s="4"/>
      <c r="B21" s="39" t="s">
        <v>25</v>
      </c>
      <c r="C21" s="40"/>
      <c r="D21" s="8">
        <f t="shared" si="1"/>
        <v>203840</v>
      </c>
      <c r="E21" s="8"/>
      <c r="F21" s="8"/>
      <c r="G21" s="8"/>
      <c r="H21" s="8"/>
      <c r="I21" s="8">
        <v>203840</v>
      </c>
      <c r="J21" s="9"/>
    </row>
    <row r="22" spans="1:25" ht="33" customHeight="1">
      <c r="A22" s="4"/>
      <c r="B22" s="39" t="s">
        <v>26</v>
      </c>
      <c r="C22" s="40"/>
      <c r="D22" s="8">
        <f t="shared" si="1"/>
        <v>154769</v>
      </c>
      <c r="E22" s="8">
        <v>143732</v>
      </c>
      <c r="F22" s="8"/>
      <c r="G22" s="8">
        <v>4037</v>
      </c>
      <c r="H22" s="8"/>
      <c r="I22" s="8">
        <v>7000</v>
      </c>
      <c r="J22" s="9"/>
    </row>
    <row r="23" spans="1:25" ht="33" customHeight="1">
      <c r="A23" s="4"/>
      <c r="B23" s="39" t="s">
        <v>2</v>
      </c>
      <c r="C23" s="40"/>
      <c r="D23" s="8">
        <f t="shared" si="1"/>
        <v>159400</v>
      </c>
      <c r="E23" s="8"/>
      <c r="F23" s="8"/>
      <c r="G23" s="8"/>
      <c r="H23" s="8"/>
      <c r="I23" s="8">
        <v>159400</v>
      </c>
      <c r="J23" s="9"/>
    </row>
    <row r="24" spans="1:25" ht="33" customHeight="1">
      <c r="A24" s="4"/>
      <c r="B24" s="39" t="s">
        <v>3</v>
      </c>
      <c r="C24" s="40"/>
      <c r="D24" s="8">
        <f t="shared" si="1"/>
        <v>14578</v>
      </c>
      <c r="E24" s="8"/>
      <c r="F24" s="8"/>
      <c r="G24" s="8"/>
      <c r="H24" s="8"/>
      <c r="I24" s="8"/>
      <c r="J24" s="9">
        <v>14578</v>
      </c>
    </row>
    <row r="25" spans="1:25" ht="33" customHeight="1">
      <c r="A25" s="4"/>
      <c r="B25" s="39" t="s">
        <v>27</v>
      </c>
      <c r="C25" s="40"/>
      <c r="D25" s="8">
        <f t="shared" si="1"/>
        <v>71431</v>
      </c>
      <c r="E25" s="19"/>
      <c r="F25" s="19"/>
      <c r="G25" s="19">
        <v>824</v>
      </c>
      <c r="H25" s="19">
        <v>6000</v>
      </c>
      <c r="I25" s="19">
        <v>64316</v>
      </c>
      <c r="J25" s="20">
        <v>291</v>
      </c>
    </row>
    <row r="26" spans="1:25" s="5" customFormat="1" ht="33" customHeight="1">
      <c r="A26" s="4"/>
      <c r="B26" s="41" t="s">
        <v>28</v>
      </c>
      <c r="C26" s="42"/>
      <c r="D26" s="21">
        <f t="shared" si="1"/>
        <v>520</v>
      </c>
      <c r="E26" s="21"/>
      <c r="F26" s="21"/>
      <c r="G26" s="21"/>
      <c r="H26" s="21"/>
      <c r="I26" s="21"/>
      <c r="J26" s="22">
        <v>520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23.25" customHeight="1">
      <c r="A27" s="4"/>
    </row>
    <row r="28" spans="1:25" ht="19.5" customHeight="1">
      <c r="A28" s="4"/>
    </row>
    <row r="29" spans="1:25" ht="38.25">
      <c r="B29" s="43" t="s">
        <v>11</v>
      </c>
      <c r="C29" s="43"/>
      <c r="D29" s="43"/>
      <c r="E29" s="43"/>
      <c r="F29" s="43"/>
      <c r="G29" s="43"/>
      <c r="H29" s="43"/>
      <c r="I29" s="43"/>
      <c r="J29" s="43"/>
    </row>
    <row r="30" spans="1:25" ht="23.25" customHeight="1">
      <c r="I30" s="44"/>
      <c r="J30" s="44"/>
    </row>
  </sheetData>
  <mergeCells count="18">
    <mergeCell ref="B25:C25"/>
    <mergeCell ref="B26:C26"/>
    <mergeCell ref="B29:J29"/>
    <mergeCell ref="I30:J30"/>
    <mergeCell ref="B11:B20"/>
    <mergeCell ref="B21:C21"/>
    <mergeCell ref="B22:C22"/>
    <mergeCell ref="B23:C23"/>
    <mergeCell ref="B24:C24"/>
    <mergeCell ref="B9:C9"/>
    <mergeCell ref="B1:J1"/>
    <mergeCell ref="B6:J6"/>
    <mergeCell ref="B7:C8"/>
    <mergeCell ref="D7:D8"/>
    <mergeCell ref="E7:G7"/>
    <mergeCell ref="H7:H8"/>
    <mergeCell ref="I7:I8"/>
    <mergeCell ref="J7:J8"/>
  </mergeCells>
  <phoneticPr fontId="2" type="noConversion"/>
  <printOptions horizontalCentered="1"/>
  <pageMargins left="0.31496062992125984" right="0.35433070866141736" top="1" bottom="0.3937007874015748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</vt:lpstr>
    </vt:vector>
  </TitlesOfParts>
  <Company>시립중랑노인복지관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김은희</dc:creator>
  <cp:lastModifiedBy>com</cp:lastModifiedBy>
  <cp:lastPrinted>2012-01-28T05:04:48Z</cp:lastPrinted>
  <dcterms:created xsi:type="dcterms:W3CDTF">2005-12-16T02:35:23Z</dcterms:created>
  <dcterms:modified xsi:type="dcterms:W3CDTF">2012-02-02T02:36:04Z</dcterms:modified>
</cp:coreProperties>
</file>