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N_SOL\Desktop\"/>
    </mc:Choice>
  </mc:AlternateContent>
  <xr:revisionPtr revIDLastSave="0" documentId="8_{DA95B08C-B17D-41F5-AE5A-D97B5A12C22C}" xr6:coauthVersionLast="36" xr6:coauthVersionMax="36" xr10:uidLastSave="{00000000-0000-0000-0000-000000000000}"/>
  <bookViews>
    <workbookView xWindow="0" yWindow="0" windowWidth="28800" windowHeight="12180" xr2:uid="{2203BCFC-B394-4029-B219-9ECC99B854FC}"/>
  </bookViews>
  <sheets>
    <sheet name="세입세출총괄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Excel_BuiltIn_Print_Titles_1">NA()</definedName>
    <definedName name="_2" hidden="1">[2]세입부!#REF!</definedName>
    <definedName name="_2024년" hidden="1">[2]세입부!#REF!</definedName>
    <definedName name="_Parse_In" hidden="1">[2]세입부!#REF!</definedName>
    <definedName name="a">#REF!</definedName>
    <definedName name="AS2DocOpenMode" hidden="1">"AS2DocumentEdit"</definedName>
    <definedName name="_xlnm.Database">#REF!</definedName>
    <definedName name="Date">'[3]Audit Finding'!$A$3</definedName>
    <definedName name="_xlnm.Extract">#REF!</definedName>
    <definedName name="G">'[4] 견적서'!#REF!</definedName>
    <definedName name="hi">[5]XL4Poppy!$A$15</definedName>
    <definedName name="Name">'[3]Audit Finding'!$A$1</definedName>
    <definedName name="_xlnm.Print_Area">#N/A</definedName>
    <definedName name="PRINT_AREA_MI">#N/A</definedName>
    <definedName name="prj">#REF!</definedName>
    <definedName name="proj">#REF!</definedName>
    <definedName name="TextRefCopy10">#REF!</definedName>
    <definedName name="TextRefCopy11">#REF!</definedName>
    <definedName name="TextRefCopy2">#REF!</definedName>
    <definedName name="TextRefCopy3">#REF!</definedName>
    <definedName name="TextRefCopy4">#REF!</definedName>
    <definedName name="TextRefCopy5">#REF!</definedName>
    <definedName name="TextRefCopy6">#REF!</definedName>
    <definedName name="TextRefCopy7">#REF!</definedName>
    <definedName name="TextRefCopy8">#REF!</definedName>
    <definedName name="TextRefCopy9">#REF!</definedName>
    <definedName name="TextRefCopyRangeCount" hidden="1">11</definedName>
    <definedName name="ㄴㅇㄹㄴㄹ" hidden="1">[2]세입부!#REF!</definedName>
    <definedName name="ㅀ" hidden="1">[2]세입부!#REF!</definedName>
    <definedName name="물가">[6]해창정!$AS$4</definedName>
    <definedName name="인상율">[7]외주정비!$X$2</definedName>
    <definedName name="총원명부">[8]총원!$A$1:$N$602</definedName>
    <definedName name="최초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 l="1"/>
  <c r="F19" i="1" s="1"/>
  <c r="F18" i="1" s="1"/>
  <c r="E18" i="1"/>
  <c r="E17" i="1"/>
  <c r="E16" i="1" s="1"/>
  <c r="F16" i="1" s="1"/>
  <c r="E15" i="1"/>
  <c r="F15" i="1" s="1"/>
  <c r="J14" i="1"/>
  <c r="K14" i="1" s="1"/>
  <c r="E14" i="1"/>
  <c r="F14" i="1" s="1"/>
  <c r="J13" i="1"/>
  <c r="K13" i="1" s="1"/>
  <c r="F13" i="1"/>
  <c r="E13" i="1"/>
  <c r="E11" i="1" s="1"/>
  <c r="F11" i="1" s="1"/>
  <c r="J12" i="1"/>
  <c r="K12" i="1" s="1"/>
  <c r="E12" i="1"/>
  <c r="F12" i="1" s="1"/>
  <c r="J11" i="1"/>
  <c r="K11" i="1" s="1"/>
  <c r="J10" i="1"/>
  <c r="K10" i="1" s="1"/>
  <c r="E10" i="1"/>
  <c r="F10" i="1" s="1"/>
  <c r="J9" i="1"/>
  <c r="K9" i="1" s="1"/>
  <c r="E9" i="1"/>
  <c r="F9" i="1" s="1"/>
  <c r="J8" i="1"/>
  <c r="K8" i="1" s="1"/>
  <c r="E8" i="1"/>
  <c r="F8" i="1" s="1"/>
  <c r="J7" i="1"/>
  <c r="J6" i="1" s="1"/>
  <c r="J5" i="1" s="1"/>
  <c r="K5" i="1" s="1"/>
  <c r="E7" i="1"/>
  <c r="F7" i="1" s="1"/>
  <c r="F6" i="1" l="1"/>
  <c r="K7" i="1"/>
  <c r="K6" i="1" s="1"/>
  <c r="E6" i="1"/>
  <c r="E5" i="1" s="1"/>
  <c r="F5" i="1" s="1"/>
  <c r="F17" i="1"/>
</calcChain>
</file>

<file path=xl/sharedStrings.xml><?xml version="1.0" encoding="utf-8"?>
<sst xmlns="http://schemas.openxmlformats.org/spreadsheetml/2006/main" count="46" uniqueCount="34">
  <si>
    <t>(단위:천원)</t>
  </si>
  <si>
    <t>세    입</t>
  </si>
  <si>
    <t>2023년
본예산(A)</t>
    <phoneticPr fontId="4" type="noConversion"/>
  </si>
  <si>
    <t>2024년
본예산(B)</t>
    <phoneticPr fontId="4" type="noConversion"/>
  </si>
  <si>
    <t>증   감
(B-A)</t>
    <phoneticPr fontId="4" type="noConversion"/>
  </si>
  <si>
    <t>세    출</t>
  </si>
  <si>
    <t>총       계</t>
  </si>
  <si>
    <t>보조금</t>
  </si>
  <si>
    <t>소계</t>
  </si>
  <si>
    <t>사업수행비용</t>
    <phoneticPr fontId="4" type="noConversion"/>
  </si>
  <si>
    <t>후원금</t>
  </si>
  <si>
    <t>지정후원금</t>
    <phoneticPr fontId="4" type="noConversion"/>
  </si>
  <si>
    <t>장학사업</t>
    <phoneticPr fontId="4" type="noConversion"/>
  </si>
  <si>
    <r>
      <t>지정후원금</t>
    </r>
    <r>
      <rPr>
        <sz val="8"/>
        <rFont val="서울한강체 M"/>
        <family val="1"/>
        <charset val="129"/>
      </rPr>
      <t>(기부사이트)</t>
    </r>
    <phoneticPr fontId="4" type="noConversion"/>
  </si>
  <si>
    <t>사각지대지원사업</t>
    <phoneticPr fontId="4" type="noConversion"/>
  </si>
  <si>
    <t>이삭줍기</t>
  </si>
  <si>
    <t>지역복지사업</t>
    <phoneticPr fontId="4" type="noConversion"/>
  </si>
  <si>
    <t>비지정후원금</t>
  </si>
  <si>
    <t>해외지원사업</t>
    <phoneticPr fontId="4" type="noConversion"/>
  </si>
  <si>
    <t>재산수입</t>
  </si>
  <si>
    <t>인재양성프로젝트</t>
    <phoneticPr fontId="4" type="noConversion"/>
  </si>
  <si>
    <t>이자수입</t>
  </si>
  <si>
    <t>일반관리비용</t>
    <phoneticPr fontId="4" type="noConversion"/>
  </si>
  <si>
    <t>배당금수입</t>
    <phoneticPr fontId="4" type="noConversion"/>
  </si>
  <si>
    <t>모금비용</t>
    <phoneticPr fontId="4" type="noConversion"/>
  </si>
  <si>
    <t>기타수입
(잡수입)</t>
  </si>
  <si>
    <t>차년도 사업준비금</t>
    <phoneticPr fontId="4" type="noConversion"/>
  </si>
  <si>
    <t>기타수입</t>
    <phoneticPr fontId="3" type="noConversion"/>
  </si>
  <si>
    <t>기타잡수입</t>
    <phoneticPr fontId="3" type="noConversion"/>
  </si>
  <si>
    <t>사업
준비금</t>
    <phoneticPr fontId="4" type="noConversion"/>
  </si>
  <si>
    <t>사업준비금</t>
    <phoneticPr fontId="4" type="noConversion"/>
  </si>
  <si>
    <t>수익사업전입금</t>
    <phoneticPr fontId="3" type="noConversion"/>
  </si>
  <si>
    <t>전입금</t>
    <phoneticPr fontId="3" type="noConversion"/>
  </si>
  <si>
    <t>◈ 2024년도 이랜드재단 세입·세출 총괄조서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</si>
</sst>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#,##0,;\△#,##0,;@\ "/>
    <numFmt numFmtId="178" formatCode="_-* #,##0_-;\-* #,##0_-;_-* \-_-;_-@_-"/>
    <numFmt numFmtId="179" formatCode="0_);[Red]\(0\)"/>
    <numFmt numFmtId="180" formatCode="#,##0_);[Red]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서울한강체 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서울한강체 M"/>
      <family val="1"/>
      <charset val="129"/>
    </font>
    <font>
      <sz val="10"/>
      <name val="서울한강체 M"/>
      <family val="1"/>
      <charset val="129"/>
    </font>
    <font>
      <sz val="12"/>
      <name val="서울한강체 M"/>
      <family val="1"/>
      <charset val="129"/>
    </font>
    <font>
      <b/>
      <sz val="16"/>
      <name val="서울한강체 M"/>
      <family val="1"/>
      <charset val="129"/>
    </font>
    <font>
      <b/>
      <sz val="16"/>
      <color indexed="8"/>
      <name val="서울한강체 M"/>
      <family val="1"/>
      <charset val="129"/>
    </font>
    <font>
      <sz val="16"/>
      <name val="서울한강체 M"/>
      <family val="1"/>
      <charset val="129"/>
    </font>
    <font>
      <sz val="8"/>
      <name val="서울한강체 M"/>
      <family val="1"/>
      <charset val="129"/>
    </font>
    <font>
      <sz val="16"/>
      <color theme="1"/>
      <name val="서울한강체 M"/>
      <family val="1"/>
      <charset val="129"/>
    </font>
    <font>
      <sz val="16"/>
      <color rgb="FF000000"/>
      <name val="서울한강체 M"/>
      <family val="1"/>
      <charset val="129"/>
    </font>
    <font>
      <sz val="14"/>
      <name val="서울한강체 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55"/>
      </patternFill>
    </fill>
    <fill>
      <patternFill patternType="solid">
        <fgColor theme="0" tint="-0.14999847407452621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rgb="FF000000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178" fontId="1" fillId="0" borderId="0" applyFill="0" applyBorder="0" applyAlignment="0" applyProtection="0"/>
  </cellStyleXfs>
  <cellXfs count="113">
    <xf numFmtId="0" fontId="0" fillId="0" borderId="0" xfId="0">
      <alignment vertical="center"/>
    </xf>
    <xf numFmtId="176" fontId="2" fillId="0" borderId="0" xfId="1" applyNumberFormat="1" applyFont="1" applyFill="1" applyBorder="1" applyAlignment="1">
      <alignment horizontal="left" vertical="center"/>
    </xf>
    <xf numFmtId="176" fontId="5" fillId="0" borderId="0" xfId="1" applyNumberFormat="1" applyFont="1" applyFill="1"/>
    <xf numFmtId="176" fontId="6" fillId="0" borderId="0" xfId="1" applyNumberFormat="1" applyFont="1" applyBorder="1" applyAlignment="1">
      <alignment vertical="center"/>
    </xf>
    <xf numFmtId="177" fontId="6" fillId="0" borderId="0" xfId="1" applyNumberFormat="1" applyFont="1" applyBorder="1" applyAlignment="1">
      <alignment vertical="center"/>
    </xf>
    <xf numFmtId="177" fontId="5" fillId="0" borderId="0" xfId="1" applyNumberFormat="1" applyFont="1"/>
    <xf numFmtId="177" fontId="7" fillId="0" borderId="0" xfId="1" applyNumberFormat="1" applyFont="1" applyAlignment="1">
      <alignment horizontal="right"/>
    </xf>
    <xf numFmtId="176" fontId="5" fillId="0" borderId="0" xfId="1" applyNumberFormat="1" applyFont="1"/>
    <xf numFmtId="176" fontId="8" fillId="2" borderId="1" xfId="1" applyNumberFormat="1" applyFont="1" applyFill="1" applyBorder="1" applyAlignment="1">
      <alignment horizontal="center" vertical="center"/>
    </xf>
    <xf numFmtId="176" fontId="8" fillId="2" borderId="2" xfId="1" applyNumberFormat="1" applyFont="1" applyFill="1" applyBorder="1" applyAlignment="1">
      <alignment horizontal="center" vertical="center"/>
    </xf>
    <xf numFmtId="177" fontId="8" fillId="3" borderId="3" xfId="1" applyNumberFormat="1" applyFont="1" applyFill="1" applyBorder="1" applyAlignment="1">
      <alignment horizontal="center" vertical="center" wrapText="1"/>
    </xf>
    <xf numFmtId="177" fontId="9" fillId="2" borderId="4" xfId="1" applyNumberFormat="1" applyFont="1" applyFill="1" applyBorder="1" applyAlignment="1">
      <alignment horizontal="center" vertical="center" wrapText="1"/>
    </xf>
    <xf numFmtId="177" fontId="9" fillId="2" borderId="5" xfId="1" applyNumberFormat="1" applyFont="1" applyFill="1" applyBorder="1" applyAlignment="1">
      <alignment horizontal="center" vertical="center"/>
    </xf>
    <xf numFmtId="177" fontId="9" fillId="2" borderId="2" xfId="1" applyNumberFormat="1" applyFont="1" applyFill="1" applyBorder="1" applyAlignment="1">
      <alignment horizontal="center" vertical="center"/>
    </xf>
    <xf numFmtId="176" fontId="7" fillId="0" borderId="0" xfId="1" applyNumberFormat="1" applyFont="1"/>
    <xf numFmtId="176" fontId="8" fillId="2" borderId="6" xfId="1" applyNumberFormat="1" applyFont="1" applyFill="1" applyBorder="1" applyAlignment="1">
      <alignment horizontal="center" vertical="center"/>
    </xf>
    <xf numFmtId="176" fontId="8" fillId="2" borderId="7" xfId="1" applyNumberFormat="1" applyFont="1" applyFill="1" applyBorder="1" applyAlignment="1">
      <alignment horizontal="center" vertical="center"/>
    </xf>
    <xf numFmtId="177" fontId="8" fillId="3" borderId="8" xfId="1" applyNumberFormat="1" applyFont="1" applyFill="1" applyBorder="1" applyAlignment="1">
      <alignment horizontal="center" vertical="center" wrapText="1"/>
    </xf>
    <xf numFmtId="177" fontId="9" fillId="2" borderId="9" xfId="1" applyNumberFormat="1" applyFont="1" applyFill="1" applyBorder="1" applyAlignment="1">
      <alignment horizontal="center" vertical="center" wrapText="1"/>
    </xf>
    <xf numFmtId="177" fontId="9" fillId="2" borderId="10" xfId="1" applyNumberFormat="1" applyFont="1" applyFill="1" applyBorder="1" applyAlignment="1">
      <alignment horizontal="center" vertical="center"/>
    </xf>
    <xf numFmtId="177" fontId="9" fillId="2" borderId="7" xfId="1" applyNumberFormat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12" xfId="1" applyFont="1" applyFill="1" applyBorder="1" applyAlignment="1">
      <alignment horizontal="center" vertical="center"/>
    </xf>
    <xf numFmtId="177" fontId="8" fillId="0" borderId="13" xfId="2" applyNumberFormat="1" applyFont="1" applyFill="1" applyBorder="1" applyAlignment="1" applyProtection="1">
      <alignment vertical="center"/>
    </xf>
    <xf numFmtId="177" fontId="8" fillId="0" borderId="14" xfId="2" applyNumberFormat="1" applyFont="1" applyFill="1" applyBorder="1" applyAlignment="1" applyProtection="1">
      <alignment vertical="center"/>
    </xf>
    <xf numFmtId="177" fontId="8" fillId="0" borderId="15" xfId="2" applyNumberFormat="1" applyFont="1" applyFill="1" applyBorder="1" applyAlignment="1" applyProtection="1">
      <alignment vertical="center"/>
    </xf>
    <xf numFmtId="177" fontId="9" fillId="0" borderId="16" xfId="1" applyNumberFormat="1" applyFont="1" applyFill="1" applyBorder="1" applyAlignment="1">
      <alignment horizontal="center" vertical="center"/>
    </xf>
    <xf numFmtId="177" fontId="9" fillId="0" borderId="17" xfId="1" applyNumberFormat="1" applyFont="1" applyFill="1" applyBorder="1" applyAlignment="1">
      <alignment horizontal="center" vertical="center"/>
    </xf>
    <xf numFmtId="177" fontId="9" fillId="0" borderId="14" xfId="1" applyNumberFormat="1" applyFont="1" applyFill="1" applyBorder="1" applyAlignment="1">
      <alignment vertical="center"/>
    </xf>
    <xf numFmtId="177" fontId="9" fillId="0" borderId="15" xfId="1" applyNumberFormat="1" applyFont="1" applyFill="1" applyBorder="1" applyAlignment="1">
      <alignment vertical="center"/>
    </xf>
    <xf numFmtId="177" fontId="5" fillId="0" borderId="0" xfId="1" applyNumberFormat="1" applyFont="1" applyFill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8" fillId="0" borderId="18" xfId="1" applyFont="1" applyFill="1" applyBorder="1" applyAlignment="1">
      <alignment horizontal="center" vertical="center"/>
    </xf>
    <xf numFmtId="0" fontId="8" fillId="0" borderId="19" xfId="1" applyFont="1" applyFill="1" applyBorder="1" applyAlignment="1">
      <alignment horizontal="center" vertical="center"/>
    </xf>
    <xf numFmtId="0" fontId="8" fillId="0" borderId="20" xfId="1" applyFont="1" applyFill="1" applyBorder="1" applyAlignment="1">
      <alignment horizontal="center" vertical="center"/>
    </xf>
    <xf numFmtId="177" fontId="8" fillId="0" borderId="21" xfId="2" applyNumberFormat="1" applyFont="1" applyFill="1" applyBorder="1" applyAlignment="1" applyProtection="1">
      <alignment vertical="center"/>
    </xf>
    <xf numFmtId="177" fontId="8" fillId="0" borderId="22" xfId="2" applyNumberFormat="1" applyFont="1" applyFill="1" applyBorder="1" applyAlignment="1" applyProtection="1">
      <alignment vertical="center"/>
    </xf>
    <xf numFmtId="177" fontId="8" fillId="0" borderId="23" xfId="2" applyNumberFormat="1" applyFont="1" applyFill="1" applyBorder="1" applyAlignment="1" applyProtection="1">
      <alignment vertical="center"/>
    </xf>
    <xf numFmtId="177" fontId="8" fillId="0" borderId="24" xfId="1" applyNumberFormat="1" applyFont="1" applyFill="1" applyBorder="1" applyAlignment="1">
      <alignment horizontal="center" vertical="center"/>
    </xf>
    <xf numFmtId="177" fontId="8" fillId="0" borderId="25" xfId="1" applyNumberFormat="1" applyFont="1" applyFill="1" applyBorder="1" applyAlignment="1">
      <alignment horizontal="center" vertical="center"/>
    </xf>
    <xf numFmtId="177" fontId="8" fillId="0" borderId="26" xfId="1" applyNumberFormat="1" applyFont="1" applyFill="1" applyBorder="1" applyAlignment="1">
      <alignment vertical="center"/>
    </xf>
    <xf numFmtId="177" fontId="8" fillId="0" borderId="27" xfId="1" applyNumberFormat="1" applyFont="1" applyFill="1" applyBorder="1" applyAlignment="1">
      <alignment vertical="center"/>
    </xf>
    <xf numFmtId="0" fontId="5" fillId="0" borderId="0" xfId="1" applyFont="1" applyAlignment="1">
      <alignment vertical="center"/>
    </xf>
    <xf numFmtId="0" fontId="8" fillId="0" borderId="28" xfId="1" applyFont="1" applyFill="1" applyBorder="1" applyAlignment="1">
      <alignment horizontal="center" vertical="center"/>
    </xf>
    <xf numFmtId="0" fontId="10" fillId="0" borderId="29" xfId="1" applyFont="1" applyFill="1" applyBorder="1" applyAlignment="1">
      <alignment horizontal="center" vertical="center"/>
    </xf>
    <xf numFmtId="0" fontId="10" fillId="0" borderId="26" xfId="1" applyFont="1" applyFill="1" applyBorder="1" applyAlignment="1">
      <alignment horizontal="left" vertical="center"/>
    </xf>
    <xf numFmtId="177" fontId="10" fillId="0" borderId="30" xfId="2" applyNumberFormat="1" applyFont="1" applyFill="1" applyBorder="1" applyAlignment="1" applyProtection="1">
      <alignment vertical="center"/>
    </xf>
    <xf numFmtId="177" fontId="10" fillId="0" borderId="27" xfId="2" applyNumberFormat="1" applyFont="1" applyFill="1" applyBorder="1" applyAlignment="1" applyProtection="1">
      <alignment vertical="center"/>
    </xf>
    <xf numFmtId="177" fontId="8" fillId="0" borderId="31" xfId="1" applyNumberFormat="1" applyFont="1" applyFill="1" applyBorder="1" applyAlignment="1">
      <alignment horizontal="center" vertical="center"/>
    </xf>
    <xf numFmtId="177" fontId="7" fillId="0" borderId="25" xfId="1" applyNumberFormat="1" applyFont="1" applyFill="1" applyBorder="1" applyAlignment="1">
      <alignment vertical="center"/>
    </xf>
    <xf numFmtId="177" fontId="10" fillId="0" borderId="26" xfId="1" applyNumberFormat="1" applyFont="1" applyFill="1" applyBorder="1" applyAlignment="1">
      <alignment vertical="center"/>
    </xf>
    <xf numFmtId="177" fontId="10" fillId="0" borderId="27" xfId="1" applyNumberFormat="1" applyFont="1" applyFill="1" applyBorder="1" applyAlignment="1">
      <alignment vertical="center"/>
    </xf>
    <xf numFmtId="177" fontId="5" fillId="0" borderId="0" xfId="1" applyNumberFormat="1" applyFont="1" applyAlignment="1">
      <alignment vertical="center"/>
    </xf>
    <xf numFmtId="0" fontId="10" fillId="0" borderId="32" xfId="1" applyFont="1" applyFill="1" applyBorder="1" applyAlignment="1">
      <alignment horizontal="center" vertical="center"/>
    </xf>
    <xf numFmtId="177" fontId="5" fillId="0" borderId="30" xfId="1" applyNumberFormat="1" applyFont="1" applyBorder="1" applyAlignment="1">
      <alignment vertical="center"/>
    </xf>
    <xf numFmtId="177" fontId="10" fillId="0" borderId="30" xfId="1" applyNumberFormat="1" applyFont="1" applyBorder="1" applyAlignment="1">
      <alignment vertical="center"/>
    </xf>
    <xf numFmtId="177" fontId="10" fillId="0" borderId="33" xfId="1" applyNumberFormat="1" applyFont="1" applyFill="1" applyBorder="1" applyAlignment="1">
      <alignment vertical="center"/>
    </xf>
    <xf numFmtId="177" fontId="7" fillId="0" borderId="34" xfId="1" applyNumberFormat="1" applyFont="1" applyFill="1" applyBorder="1" applyAlignment="1">
      <alignment vertical="center"/>
    </xf>
    <xf numFmtId="177" fontId="10" fillId="0" borderId="32" xfId="1" applyNumberFormat="1" applyFont="1" applyFill="1" applyBorder="1" applyAlignment="1">
      <alignment vertical="center"/>
    </xf>
    <xf numFmtId="177" fontId="10" fillId="0" borderId="35" xfId="1" applyNumberFormat="1" applyFont="1" applyFill="1" applyBorder="1" applyAlignment="1">
      <alignment vertical="center"/>
    </xf>
    <xf numFmtId="177" fontId="10" fillId="0" borderId="36" xfId="2" applyNumberFormat="1" applyFont="1" applyFill="1" applyBorder="1" applyAlignment="1" applyProtection="1">
      <alignment vertical="center"/>
    </xf>
    <xf numFmtId="179" fontId="7" fillId="0" borderId="25" xfId="1" applyNumberFormat="1" applyFont="1" applyFill="1" applyBorder="1" applyAlignment="1">
      <alignment vertical="center"/>
    </xf>
    <xf numFmtId="177" fontId="10" fillId="0" borderId="29" xfId="1" applyNumberFormat="1" applyFont="1" applyFill="1" applyBorder="1" applyAlignment="1">
      <alignment vertical="center"/>
    </xf>
    <xf numFmtId="177" fontId="10" fillId="0" borderId="37" xfId="1" applyNumberFormat="1" applyFont="1" applyFill="1" applyBorder="1" applyAlignment="1">
      <alignment vertical="center"/>
    </xf>
    <xf numFmtId="0" fontId="8" fillId="0" borderId="38" xfId="1" applyFont="1" applyFill="1" applyBorder="1" applyAlignment="1">
      <alignment horizontal="center" vertical="center"/>
    </xf>
    <xf numFmtId="0" fontId="8" fillId="0" borderId="39" xfId="1" applyFont="1" applyFill="1" applyBorder="1" applyAlignment="1">
      <alignment horizontal="center" vertical="center"/>
    </xf>
    <xf numFmtId="0" fontId="8" fillId="0" borderId="40" xfId="1" applyFont="1" applyFill="1" applyBorder="1" applyAlignment="1">
      <alignment horizontal="center" vertical="center"/>
    </xf>
    <xf numFmtId="177" fontId="8" fillId="0" borderId="36" xfId="2" applyNumberFormat="1" applyFont="1" applyFill="1" applyBorder="1" applyAlignment="1" applyProtection="1">
      <alignment vertical="center"/>
    </xf>
    <xf numFmtId="177" fontId="8" fillId="0" borderId="29" xfId="2" applyNumberFormat="1" applyFont="1" applyFill="1" applyBorder="1" applyAlignment="1" applyProtection="1">
      <alignment vertical="center"/>
    </xf>
    <xf numFmtId="177" fontId="8" fillId="0" borderId="27" xfId="2" applyNumberFormat="1" applyFont="1" applyFill="1" applyBorder="1" applyAlignment="1" applyProtection="1">
      <alignment vertical="center"/>
    </xf>
    <xf numFmtId="177" fontId="8" fillId="0" borderId="41" xfId="1" applyNumberFormat="1" applyFont="1" applyFill="1" applyBorder="1" applyAlignment="1">
      <alignment horizontal="center" vertical="center"/>
    </xf>
    <xf numFmtId="177" fontId="7" fillId="0" borderId="25" xfId="1" applyNumberFormat="1" applyFont="1" applyBorder="1" applyAlignment="1">
      <alignment vertical="center"/>
    </xf>
    <xf numFmtId="0" fontId="8" fillId="0" borderId="31" xfId="1" applyFont="1" applyFill="1" applyBorder="1" applyAlignment="1">
      <alignment horizontal="center" vertical="center"/>
    </xf>
    <xf numFmtId="0" fontId="10" fillId="0" borderId="36" xfId="1" applyFont="1" applyFill="1" applyBorder="1" applyAlignment="1">
      <alignment horizontal="center" vertical="center"/>
    </xf>
    <xf numFmtId="0" fontId="12" fillId="0" borderId="36" xfId="1" applyFont="1" applyFill="1" applyBorder="1" applyAlignment="1">
      <alignment vertical="center"/>
    </xf>
    <xf numFmtId="177" fontId="13" fillId="0" borderId="36" xfId="2" applyNumberFormat="1" applyFont="1" applyFill="1" applyBorder="1" applyAlignment="1" applyProtection="1">
      <alignment vertical="center"/>
    </xf>
    <xf numFmtId="177" fontId="10" fillId="0" borderId="23" xfId="2" applyNumberFormat="1" applyFont="1" applyFill="1" applyBorder="1" applyAlignment="1" applyProtection="1">
      <alignment vertical="center"/>
    </xf>
    <xf numFmtId="177" fontId="8" fillId="0" borderId="42" xfId="1" applyNumberFormat="1" applyFont="1" applyFill="1" applyBorder="1" applyAlignment="1">
      <alignment horizontal="center" vertical="center"/>
    </xf>
    <xf numFmtId="177" fontId="8" fillId="0" borderId="43" xfId="1" applyNumberFormat="1" applyFont="1" applyFill="1" applyBorder="1" applyAlignment="1">
      <alignment horizontal="center" vertical="center"/>
    </xf>
    <xf numFmtId="177" fontId="8" fillId="0" borderId="30" xfId="1" applyNumberFormat="1" applyFont="1" applyFill="1" applyBorder="1" applyAlignment="1">
      <alignment vertical="center"/>
    </xf>
    <xf numFmtId="177" fontId="8" fillId="0" borderId="37" xfId="1" applyNumberFormat="1" applyFont="1" applyFill="1" applyBorder="1" applyAlignment="1">
      <alignment vertical="center"/>
    </xf>
    <xf numFmtId="0" fontId="8" fillId="0" borderId="41" xfId="1" applyFont="1" applyFill="1" applyBorder="1" applyAlignment="1">
      <alignment horizontal="center" vertical="center"/>
    </xf>
    <xf numFmtId="0" fontId="10" fillId="0" borderId="44" xfId="1" applyFont="1" applyFill="1" applyBorder="1" applyAlignment="1">
      <alignment horizontal="center" vertical="center"/>
    </xf>
    <xf numFmtId="0" fontId="10" fillId="0" borderId="30" xfId="1" applyFont="1" applyBorder="1" applyAlignment="1">
      <alignment vertical="center"/>
    </xf>
    <xf numFmtId="177" fontId="8" fillId="0" borderId="45" xfId="1" applyNumberFormat="1" applyFont="1" applyFill="1" applyBorder="1" applyAlignment="1">
      <alignment horizontal="center" vertical="center"/>
    </xf>
    <xf numFmtId="177" fontId="8" fillId="0" borderId="14" xfId="1" applyNumberFormat="1" applyFont="1" applyFill="1" applyBorder="1" applyAlignment="1">
      <alignment vertical="center"/>
    </xf>
    <xf numFmtId="0" fontId="8" fillId="0" borderId="28" xfId="1" applyFont="1" applyFill="1" applyBorder="1" applyAlignment="1">
      <alignment horizontal="center" vertical="center" wrapText="1"/>
    </xf>
    <xf numFmtId="0" fontId="8" fillId="0" borderId="46" xfId="1" applyFont="1" applyFill="1" applyBorder="1" applyAlignment="1">
      <alignment horizontal="center" vertical="center"/>
    </xf>
    <xf numFmtId="0" fontId="8" fillId="0" borderId="47" xfId="1" applyFont="1" applyFill="1" applyBorder="1" applyAlignment="1">
      <alignment horizontal="center" vertical="center"/>
    </xf>
    <xf numFmtId="177" fontId="8" fillId="0" borderId="48" xfId="1" applyNumberFormat="1" applyFont="1" applyFill="1" applyBorder="1" applyAlignment="1">
      <alignment horizontal="center" vertical="center"/>
    </xf>
    <xf numFmtId="177" fontId="8" fillId="0" borderId="49" xfId="1" applyNumberFormat="1" applyFont="1" applyFill="1" applyBorder="1" applyAlignment="1">
      <alignment horizontal="center" vertical="center"/>
    </xf>
    <xf numFmtId="177" fontId="8" fillId="0" borderId="50" xfId="1" applyNumberFormat="1" applyFont="1" applyFill="1" applyBorder="1" applyAlignment="1">
      <alignment vertical="center"/>
    </xf>
    <xf numFmtId="177" fontId="8" fillId="0" borderId="51" xfId="1" applyNumberFormat="1" applyFont="1" applyFill="1" applyBorder="1" applyAlignment="1">
      <alignment vertical="center"/>
    </xf>
    <xf numFmtId="0" fontId="8" fillId="0" borderId="11" xfId="1" applyFont="1" applyFill="1" applyBorder="1" applyAlignment="1">
      <alignment horizontal="center" vertical="center" wrapText="1"/>
    </xf>
    <xf numFmtId="0" fontId="10" fillId="0" borderId="29" xfId="1" applyFont="1" applyFill="1" applyBorder="1" applyAlignment="1">
      <alignment vertical="center" wrapText="1"/>
    </xf>
    <xf numFmtId="177" fontId="10" fillId="0" borderId="52" xfId="2" applyNumberFormat="1" applyFont="1" applyFill="1" applyBorder="1" applyAlignment="1" applyProtection="1">
      <alignment vertical="center"/>
    </xf>
    <xf numFmtId="177" fontId="10" fillId="0" borderId="26" xfId="2" applyNumberFormat="1" applyFont="1" applyFill="1" applyBorder="1" applyAlignment="1" applyProtection="1">
      <alignment vertical="center"/>
    </xf>
    <xf numFmtId="177" fontId="10" fillId="0" borderId="0" xfId="1" applyNumberFormat="1" applyFont="1" applyAlignment="1">
      <alignment vertical="center"/>
    </xf>
    <xf numFmtId="0" fontId="8" fillId="0" borderId="18" xfId="1" applyFont="1" applyFill="1" applyBorder="1" applyAlignment="1">
      <alignment horizontal="center" vertical="center" wrapText="1"/>
    </xf>
    <xf numFmtId="0" fontId="8" fillId="0" borderId="53" xfId="1" applyFont="1" applyFill="1" applyBorder="1" applyAlignment="1">
      <alignment horizontal="center" vertical="center"/>
    </xf>
    <xf numFmtId="177" fontId="8" fillId="0" borderId="52" xfId="2" applyNumberFormat="1" applyFont="1" applyFill="1" applyBorder="1" applyAlignment="1" applyProtection="1">
      <alignment vertical="center"/>
    </xf>
    <xf numFmtId="177" fontId="8" fillId="0" borderId="26" xfId="2" applyNumberFormat="1" applyFont="1" applyFill="1" applyBorder="1" applyAlignment="1" applyProtection="1">
      <alignment vertical="center"/>
    </xf>
    <xf numFmtId="0" fontId="14" fillId="0" borderId="26" xfId="1" applyFont="1" applyFill="1" applyBorder="1" applyAlignment="1">
      <alignment horizontal="center" vertical="center"/>
    </xf>
    <xf numFmtId="177" fontId="1" fillId="0" borderId="0" xfId="1" applyNumberFormat="1" applyFont="1"/>
    <xf numFmtId="0" fontId="8" fillId="0" borderId="54" xfId="1" applyFont="1" applyFill="1" applyBorder="1" applyAlignment="1">
      <alignment horizontal="center" vertical="center" wrapText="1"/>
    </xf>
    <xf numFmtId="0" fontId="10" fillId="0" borderId="50" xfId="1" applyFont="1" applyFill="1" applyBorder="1" applyAlignment="1">
      <alignment horizontal="center" vertical="center"/>
    </xf>
    <xf numFmtId="180" fontId="10" fillId="0" borderId="50" xfId="1" applyNumberFormat="1" applyFont="1" applyFill="1" applyBorder="1" applyAlignment="1">
      <alignment horizontal="left" vertical="center" wrapText="1"/>
    </xf>
    <xf numFmtId="177" fontId="10" fillId="0" borderId="55" xfId="2" applyNumberFormat="1" applyFont="1" applyFill="1" applyBorder="1" applyAlignment="1" applyProtection="1">
      <alignment vertical="center"/>
    </xf>
    <xf numFmtId="177" fontId="10" fillId="0" borderId="50" xfId="2" applyNumberFormat="1" applyFont="1" applyFill="1" applyBorder="1" applyAlignment="1" applyProtection="1">
      <alignment vertical="center"/>
    </xf>
    <xf numFmtId="177" fontId="10" fillId="0" borderId="51" xfId="2" applyNumberFormat="1" applyFont="1" applyFill="1" applyBorder="1" applyAlignment="1" applyProtection="1">
      <alignment vertical="center"/>
    </xf>
    <xf numFmtId="177" fontId="1" fillId="0" borderId="0" xfId="1" applyNumberFormat="1"/>
    <xf numFmtId="177" fontId="5" fillId="0" borderId="0" xfId="2" applyNumberFormat="1" applyFont="1" applyFill="1" applyBorder="1" applyAlignment="1" applyProtection="1">
      <alignment vertical="center"/>
    </xf>
    <xf numFmtId="0" fontId="1" fillId="0" borderId="0" xfId="1"/>
  </cellXfs>
  <cellStyles count="3">
    <cellStyle name="쉼표 [0] 2" xfId="2" xr:uid="{E631595D-8637-428E-AF5F-347E361C9E48}"/>
    <cellStyle name="표준" xfId="0" builtinId="0"/>
    <cellStyle name="표준 11" xfId="1" xr:uid="{1ABD79A4-DDCD-4FE1-81C4-24052040F2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1060;&#47004;&#46300;&#51116;&#45800;/&#51116;&#45800;-&#50696;&#49328;&#44288;&#47144;/2024&#45380;%20&#51116;&#45800;&#50696;&#49328;/&#9733;2024&#45380;%20&#51116;&#45800;&#50696;&#49328;(&#50504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72;&#51312;&#48512;\My%20Documents\&#51116;&#47924;\&#51116;&#51221;&#48372;&#44256;&#49436;\&#51116;&#51221;2003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048;&#49324;/A11/&#50629;&#52404;&#48324;(11)/&#44048;&#49324;&#48372;&#44256;&#49436;(11)/&#50500;&#51060;&#47784;&#49828;&#49884;&#49828;&#53596;&#44048;&#49324;&#48372;&#44256;&#49436;(11)&#50756;&#47308;/&#44048;&#49324;/A05/&#50629;&#52404;&#48324;(05)/&#50028;&#54868;&#51064;&#53008;(&#51076;&#51032;05)/&#50028;&#54868;&#51064;&#53008;&#51473;&#44036;&#51312;&#49436;(05)/Documents%20and%20Settings/&#44608;&#44592;&#51068;/My%20Documents/&#44048;&#49324;/&#49888;&#54616;&#51452;/Lead_&#49888;&#54616;&#51452;_2005&#48152;&#44592;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nt\project\WINDOWS\&#48148;&#53461;%20&#54868;&#47732;\LG_CALTEX\LG_CALTEX\&#49888;&#44368;&#49885;&#44060;&#51064;\01&#44144;&#47000;&#49440;&#44204;&#51201;\SECL_HYCO\DCS&#44204;&#51201;\cs1000\DEC_DHDSR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.11.12.137\&#44277;&#50976;&#54260;&#45908;\WINDOWS\&#48148;&#53461;%20&#54868;&#47732;\&#44221;&#47532;+&#49345;&#54984;\&#44221;&#47532;\&#44553;&#50668;&#44208;&#49328;\05&#45380;%2011&#50900;%20&#44553;&#50668;&#44208;&#49328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.1.16.20/%EC%98%88%EC%82%B08.13/0610%EC%A4%91%EA%B8%B0%EA%B3%84%ED%9A%8D/%ED%95%B4%EA%B5%B0/%ED%95%B4%EA%B5%B00610%EC%A1%B0%EC%A0%95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.1.16.20/%EC%98%88%EC%82%B08.13/0610%EC%A4%91%EA%B8%B0%EA%B3%84%ED%9A%8D/%EA%B3%B5%EA%B5%B0/%EA%B3%B5%EA%B5%B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48372;\&#47749;&#48512;(&#49688;&#51221;&#51204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총칙"/>
      <sheetName val="세입세출총괄"/>
      <sheetName val="세입목별조서"/>
      <sheetName val="세출목별조서"/>
      <sheetName val="세출예산서 "/>
      <sheetName val="2024사업계획서(안)"/>
      <sheetName val="추정재무상태표"/>
      <sheetName val="추정운영성과표"/>
      <sheetName val="재무상태표(클리닉)"/>
      <sheetName val="손익계산서(클리닉)"/>
    </sheetNames>
    <sheetDataSet>
      <sheetData sheetId="0"/>
      <sheetData sheetId="1"/>
      <sheetData sheetId="2">
        <row r="7">
          <cell r="E7">
            <v>700000000</v>
          </cell>
        </row>
        <row r="8">
          <cell r="E8">
            <v>200000000</v>
          </cell>
        </row>
        <row r="9">
          <cell r="E9">
            <v>100000000</v>
          </cell>
        </row>
        <row r="10">
          <cell r="E10">
            <v>2500000000</v>
          </cell>
        </row>
        <row r="12">
          <cell r="E12">
            <v>150000000</v>
          </cell>
        </row>
        <row r="13">
          <cell r="E13">
            <v>12500000</v>
          </cell>
        </row>
        <row r="15">
          <cell r="E15">
            <v>20000000</v>
          </cell>
        </row>
        <row r="17">
          <cell r="E17">
            <v>6507500000</v>
          </cell>
        </row>
        <row r="19">
          <cell r="E19">
            <v>200000000</v>
          </cell>
        </row>
      </sheetData>
      <sheetData sheetId="3">
        <row r="25">
          <cell r="F25">
            <v>107643000</v>
          </cell>
        </row>
        <row r="29">
          <cell r="F29">
            <v>180686000</v>
          </cell>
        </row>
        <row r="34">
          <cell r="F34">
            <v>3462423000</v>
          </cell>
        </row>
      </sheetData>
      <sheetData sheetId="4">
        <row r="7">
          <cell r="G7">
            <v>97368000</v>
          </cell>
        </row>
        <row r="58">
          <cell r="G58">
            <v>4097679000</v>
          </cell>
        </row>
        <row r="133">
          <cell r="G133">
            <v>1415839000</v>
          </cell>
        </row>
        <row r="203">
          <cell r="G203">
            <v>1009161800</v>
          </cell>
        </row>
        <row r="263">
          <cell r="G263">
            <v>19200000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계표"/>
      <sheetName val="표지"/>
      <sheetName val="총괄표"/>
      <sheetName val="재정보고서"/>
      <sheetName val="세입부"/>
      <sheetName val="세출부"/>
      <sheetName val="당기순이익차이"/>
      <sheetName val="표지 (2)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업무분장표"/>
      <sheetName val="재무비율분석"/>
      <sheetName val="Audit Finding"/>
      <sheetName val="A(현금및 현금등가물)"/>
      <sheetName val="F(투자자산)"/>
      <sheetName val="CC(기타유동부채)"/>
      <sheetName val="DD(고정부채,차입금)"/>
      <sheetName val="S(영업외손익)"/>
      <sheetName val="U(법인세)"/>
    </sheetNames>
    <sheetDataSet>
      <sheetData sheetId="0"/>
      <sheetData sheetId="1"/>
      <sheetData sheetId="2">
        <row r="1">
          <cell r="A1" t="str">
            <v>신공항하이웨이㈜</v>
          </cell>
        </row>
        <row r="3">
          <cell r="A3">
            <v>38533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견적서"/>
      <sheetName val="총괄"/>
      <sheetName val="해군-1"/>
      <sheetName val="공군-1"/>
      <sheetName val="총괄(직)"/>
      <sheetName val="해군(직)계"/>
      <sheetName val="공군(직)계"/>
      <sheetName val="03년도 계획"/>
      <sheetName val="전년 대비"/>
      <sheetName val="공군본부"/>
      <sheetName val="1전비"/>
      <sheetName val="10전비"/>
      <sheetName val="10전비(손보)"/>
      <sheetName val="17전비"/>
      <sheetName val="19전비"/>
      <sheetName val="20전비"/>
      <sheetName val="20전비(손보)"/>
      <sheetName val="7항공통신전대"/>
      <sheetName val="작전사"/>
      <sheetName val="30단"/>
      <sheetName val="30단-1"/>
      <sheetName val="30단(손보)"/>
      <sheetName val="30단(손보) (2)"/>
      <sheetName val="방포사"/>
      <sheetName val="방포사-1"/>
      <sheetName val="방포사-2"/>
      <sheetName val="방포사(손보)"/>
      <sheetName val="방포사(손보) (2)"/>
      <sheetName val="3통신52대대"/>
      <sheetName val="3통신70대대"/>
      <sheetName val="73기상전대"/>
      <sheetName val="장교"/>
      <sheetName val="준사관"/>
      <sheetName val="부사관"/>
      <sheetName val="군무원"/>
      <sheetName val="간부현황"/>
      <sheetName val="출타간부"/>
      <sheetName val="XL4Poppy"/>
      <sheetName val="XL4Poppy (2)"/>
      <sheetName val="XL4Poppy (3)"/>
      <sheetName val="Cumene"/>
      <sheetName val="P&amp;A"/>
      <sheetName val="BPA"/>
      <sheetName val="CPB"/>
      <sheetName val="변동비"/>
      <sheetName val="감가상각비"/>
      <sheetName val="VXXXXXXX"/>
      <sheetName val="Beforesyy"/>
      <sheetName val="장기투자 계획및 예산"/>
      <sheetName val="장기투자 계획 항목별 내용"/>
      <sheetName val="Module1"/>
      <sheetName val="XXXXXX"/>
      <sheetName val="VXXXXX"/>
      <sheetName val="4급 지로"/>
      <sheetName val="4급사원"/>
      <sheetName val="kift-bs"/>
      <sheetName val="kift-pl"/>
      <sheetName val="B2B-pl"/>
      <sheetName val="군포-pl"/>
      <sheetName val="양산-pl"/>
      <sheetName val="hift-pl"/>
      <sheetName val="KIFT세목-백만"/>
      <sheetName val="군포세목-백만"/>
      <sheetName val="양산세목-백만"/>
      <sheetName val="장성세목-백만"/>
      <sheetName val="KIFT세목-매출+일반"/>
      <sheetName val="KIFT세목"/>
      <sheetName val="b2b세목"/>
      <sheetName val="군포세목"/>
      <sheetName val="양산세목"/>
      <sheetName val="장성세목"/>
      <sheetName val="B2B2004비용"/>
      <sheetName val="B2B2005비용"/>
      <sheetName val="차입금상환계획"/>
      <sheetName val="이자비용"/>
      <sheetName val="지급보증료"/>
      <sheetName val="1팀매출2004"/>
      <sheetName val="1팀매출2005"/>
      <sheetName val="B2B매출2004"/>
      <sheetName val="B2B매출2005"/>
      <sheetName val="통신매출2004"/>
      <sheetName val="통신매출2005"/>
      <sheetName val="관리매출2004"/>
      <sheetName val="관리매출2005"/>
      <sheetName val="양산직영매출2004"/>
      <sheetName val="양산직영매출2005"/>
      <sheetName val="_견적서"/>
      <sheetName val="합의서"/>
      <sheetName val="월별목표"/>
      <sheetName val="중점추진업무"/>
      <sheetName val="감가상각"/>
      <sheetName val="서울청"/>
      <sheetName val="이직현황"/>
      <sheetName val="이직자명단"/>
      <sheetName val="금액집계"/>
      <sheetName val="RE9604"/>
      <sheetName val="내역"/>
      <sheetName val="UR2-Calculation"/>
      <sheetName val="LEAD SHEET (K상각후회수율)"/>
      <sheetName val="이렇게쓰자!"/>
      <sheetName val="휴가증출력"/>
      <sheetName val="증명서발급대장"/>
      <sheetName val="집결지코드"/>
      <sheetName val="TMO도표"/>
      <sheetName val="급지"/>
      <sheetName val="--------"/>
      <sheetName val="Recovered_Sheet1"/>
      <sheetName val="Recovered_Sheet2"/>
      <sheetName val="1일자"/>
      <sheetName val="2일자"/>
      <sheetName val="3일자"/>
      <sheetName val="4일자"/>
      <sheetName val="5일자"/>
      <sheetName val="6일자"/>
      <sheetName val="7일자"/>
      <sheetName val="8일자"/>
      <sheetName val="9일자"/>
      <sheetName val="10일자"/>
      <sheetName val="11일자"/>
      <sheetName val="12일자"/>
      <sheetName val="13일자"/>
      <sheetName val="14일자"/>
      <sheetName val="15일자"/>
      <sheetName val="16일자"/>
      <sheetName val="17일자"/>
      <sheetName val="18일자"/>
      <sheetName val="19일자"/>
      <sheetName val="20일자"/>
      <sheetName val="21일자"/>
      <sheetName val="22일자"/>
      <sheetName val="23일자"/>
      <sheetName val="24일자"/>
      <sheetName val="25일자"/>
      <sheetName val="Customer Databas"/>
      <sheetName val="1월"/>
      <sheetName val="2월"/>
      <sheetName val="3월"/>
      <sheetName val="4월"/>
      <sheetName val="5월"/>
      <sheetName val="6월"/>
      <sheetName val="7월"/>
      <sheetName val="8월"/>
      <sheetName val="9월"/>
      <sheetName val="월별종합"/>
      <sheetName val="Chart1"/>
      <sheetName val="DATA(BAC)"/>
      <sheetName val="공사개요"/>
      <sheetName val="소비자가"/>
      <sheetName val="CAL"/>
      <sheetName val="기계내역"/>
      <sheetName val="TEL"/>
      <sheetName val="공통가설"/>
      <sheetName val="교각계산"/>
      <sheetName val="ABUT수량-A1"/>
      <sheetName val="일위대가"/>
      <sheetName val="Sheet2"/>
      <sheetName val="부속동"/>
      <sheetName val="기초공"/>
      <sheetName val="기둥(원형)"/>
      <sheetName val="0006_FLT_IR_NAME"/>
      <sheetName val="Sheet5"/>
      <sheetName val="ins"/>
      <sheetName val="Sheet1"/>
      <sheetName val="Total"/>
      <sheetName val="재공수합"/>
      <sheetName val="2002년요약"/>
      <sheetName val="관계주식"/>
      <sheetName val="PUMP"/>
      <sheetName val="Y-WORK"/>
      <sheetName val="foxz"/>
      <sheetName val="8-31"/>
      <sheetName val="8-31(2)"/>
      <sheetName val="8-31(3)"/>
      <sheetName val="8-31(4)"/>
      <sheetName val="8-31(5)"/>
      <sheetName val="9-1"/>
      <sheetName val="9-23"/>
      <sheetName val="9-23(2)"/>
      <sheetName val="9-29(월말)"/>
      <sheetName val="9-29(공병)"/>
      <sheetName val="9-30"/>
      <sheetName val="Sheet3"/>
      <sheetName val="pldt"/>
      <sheetName val="07-29기 공개모집병 "/>
      <sheetName val="부대원명부(간부)"/>
      <sheetName val="부대원명부(병)"/>
      <sheetName val="부대현황"/>
      <sheetName val="휴가급지"/>
      <sheetName val="군사특기"/>
      <sheetName val="계급별현황"/>
      <sheetName val="계급별현황 (2)"/>
      <sheetName val="처부별현황"/>
      <sheetName val="병휴가가넹"/>
      <sheetName val="간부휴가가넹"/>
      <sheetName val="전역자"/>
      <sheetName val="아프냐"/>
      <sheetName val="10월"/>
      <sheetName val="11월"/>
      <sheetName val="12월"/>
      <sheetName val=""/>
      <sheetName val="신병100일위로휴가기간"/>
      <sheetName val="위로,청원휴가현황"/>
      <sheetName val="위로,청원휴가기간"/>
      <sheetName val="정기휴가현황"/>
      <sheetName val="연명부"/>
      <sheetName val="기준자료"/>
      <sheetName val="I.설계조건"/>
      <sheetName val="첨부1"/>
      <sheetName val="_x0000_È"/>
      <sheetName val="97년추정손익계산서"/>
      <sheetName val="일위대가목차"/>
      <sheetName val="설계조건"/>
      <sheetName val="DEC_DHDSR0"/>
      <sheetName val="118.세금과공과"/>
      <sheetName val="本部A3"/>
      <sheetName val="本部A2"/>
      <sheetName val="교각̼산"/>
      <sheetName val="Table"/>
      <sheetName val="유통망계획"/>
      <sheetName val="매출"/>
      <sheetName val="Main"/>
      <sheetName val="FRT_O"/>
      <sheetName val="FAB_I"/>
      <sheetName val="Customize Your Purchase Order"/>
      <sheetName val="Purchase Order"/>
      <sheetName val="매입별세금계산서집계표"/>
      <sheetName val="신용카드"/>
      <sheetName val="목차"/>
      <sheetName val="1ST"/>
      <sheetName val="월별손익"/>
      <sheetName val="_견적서1"/>
      <sheetName val="장기투자_계획및_예산"/>
      <sheetName val="장기투자_계획_항목별_내용"/>
      <sheetName val="4급_지로"/>
      <sheetName val="03년도_계획"/>
      <sheetName val="전년_대비"/>
      <sheetName val="30단(손보)_(2)"/>
      <sheetName val="방포사(손보)_(2)"/>
      <sheetName val="XL4Poppy_(2)"/>
      <sheetName val="XL4Poppy_(3)"/>
      <sheetName val="LEAD_SHEET_(K상각후회수율)"/>
      <sheetName val="Customer_Databas"/>
      <sheetName val="07-29기_공개모집병_"/>
      <sheetName val="계급별현황_(2)"/>
      <sheetName val="총원"/>
      <sheetName val="회사정보"/>
      <sheetName val="내역서"/>
      <sheetName val="?È"/>
      <sheetName val="하수급견적대비"/>
      <sheetName val="경비"/>
      <sheetName val="Bank charge"/>
      <sheetName val="B737"/>
      <sheetName val="ALL"/>
      <sheetName val="우편번호"/>
      <sheetName val="차수"/>
      <sheetName val="01월TTL"/>
      <sheetName val="한계원가"/>
      <sheetName val="변동인원"/>
      <sheetName val="97센_협"/>
      <sheetName val="WACC"/>
      <sheetName val="Notes "/>
      <sheetName val="AA200"/>
      <sheetName val="XREF"/>
      <sheetName val="전체현황"/>
      <sheetName val="아울렛 농산벤더"/>
      <sheetName val="기초코드"/>
      <sheetName val="Input"/>
      <sheetName val="Comps"/>
      <sheetName val="CAUDIT"/>
      <sheetName val="T6-6(2)"/>
      <sheetName val="HISTORICAL"/>
      <sheetName val="FORECASTING"/>
      <sheetName val="Macro(전선)"/>
      <sheetName val="실행내역"/>
      <sheetName val="직노"/>
      <sheetName val="대비"/>
      <sheetName val="1-1"/>
      <sheetName val="QMCT"/>
      <sheetName val="6호기"/>
      <sheetName val="협조전"/>
      <sheetName val="Assumptions"/>
      <sheetName val="월별데이타"/>
      <sheetName val="분기별데이타"/>
      <sheetName val="MC총괄표"/>
      <sheetName val="SALES(FPL)"/>
      <sheetName val="Daily RPT"/>
      <sheetName val="CVT산정"/>
      <sheetName val="재무가정"/>
      <sheetName val="11월업적급(FIS)"/>
      <sheetName val="626TD(COLOR)"/>
      <sheetName val="96월경계 (2)"/>
      <sheetName val="정산표"/>
      <sheetName val="1_當期시산표"/>
      <sheetName val="환율"/>
      <sheetName val="신전산소항목시산표(5월)"/>
      <sheetName val="LU"/>
      <sheetName val="계정code"/>
      <sheetName val="NKC"/>
      <sheetName val="정의"/>
      <sheetName val="위원회결의"/>
      <sheetName val="심사반합의체"/>
      <sheetName val="부의서"/>
      <sheetName val="이사회부의서"/>
      <sheetName val="계열재무"/>
      <sheetName val="여신담보현황"/>
      <sheetName val="여신 (2)"/>
      <sheetName val="담보"/>
      <sheetName val="손익영향"/>
      <sheetName val="재무현황요약"/>
      <sheetName val="실사요약"/>
      <sheetName val="실사요약수정"/>
      <sheetName val="회사현황(1)"/>
      <sheetName val="회사현황"/>
      <sheetName val="회사현황 (2)"/>
      <sheetName val="2001상반기"/>
      <sheetName val="재무현황"/>
      <sheetName val="승인신청서"/>
      <sheetName val="심사의견1"/>
      <sheetName val="admin"/>
      <sheetName val="Proposal"/>
      <sheetName val="노임이"/>
      <sheetName val="갑지(추정)"/>
      <sheetName val="전체"/>
      <sheetName val="공사비집계"/>
      <sheetName val="재집"/>
      <sheetName val="직재"/>
      <sheetName val="평가데이터"/>
      <sheetName val="BID"/>
      <sheetName val="#REF"/>
      <sheetName val="_È"/>
      <sheetName val="BS-E"/>
      <sheetName val="BS요약"/>
      <sheetName val="MAR"/>
      <sheetName val="FEB"/>
      <sheetName val="총괄매출계획"/>
      <sheetName val="KY.LEE"/>
      <sheetName val="제조원가"/>
      <sheetName val="통장출금액"/>
      <sheetName val="이자율"/>
      <sheetName val="2_1. 전산피드백_청과"/>
      <sheetName val="단면가정"/>
      <sheetName val="97KJIST"/>
      <sheetName val="2004년전체승무원"/>
      <sheetName val="Ship Advice"/>
      <sheetName val="Template"/>
      <sheetName val="대출금-8"/>
      <sheetName val="현금및예치금-기말"/>
      <sheetName val="MN2G"/>
      <sheetName val="Stop"/>
      <sheetName val="기타계열"/>
      <sheetName val="수입"/>
      <sheetName val=" °ßÀû¼­"/>
      <sheetName val="1995년 섹터별 매출"/>
      <sheetName val="mibk"/>
      <sheetName val="월별예산"/>
      <sheetName val="DISTTB"/>
      <sheetName val="INOBTB"/>
      <sheetName val="부대대비"/>
      <sheetName val="냉연집계"/>
      <sheetName val="목표세부명세"/>
      <sheetName val="PLarp"/>
      <sheetName val="설계내역서"/>
      <sheetName val="B767"/>
      <sheetName val="Assignment"/>
      <sheetName val="REF"/>
      <sheetName val="4.경비 5.영업외수지"/>
      <sheetName val="월별생산"/>
      <sheetName val="0-Basics"/>
      <sheetName val="채권한전"/>
      <sheetName val="원본"/>
      <sheetName val="MARCsheet"/>
      <sheetName val="HR Final"/>
      <sheetName val="HR"/>
      <sheetName val="자산BS"/>
      <sheetName val="여건,목표"/>
      <sheetName val="중기-여건"/>
      <sheetName val="NPS"/>
      <sheetName val="2-1.제품군별계획대비실적(B.A)"/>
      <sheetName val="월별입출고"/>
      <sheetName val="총원명부"/>
      <sheetName val="라이신_NML"/>
      <sheetName val="Inputs"/>
      <sheetName val="__FDSCACHE__"/>
      <sheetName val="WACC Poland"/>
      <sheetName val="WACC Korea"/>
      <sheetName val="Financial impact"/>
      <sheetName val="Sheet8"/>
      <sheetName val="Actual data"/>
      <sheetName val="견적서"/>
      <sheetName val="8월 부서별 관리판매비실적"/>
      <sheetName val="배부율"/>
      <sheetName val="전사요약"/>
      <sheetName val="전사_PL"/>
      <sheetName val="전사_배부전"/>
      <sheetName val="전사_배부후"/>
      <sheetName val="부서별"/>
      <sheetName val="공통비배부계획"/>
      <sheetName val="배부전"/>
      <sheetName val="부서별(배부후)_계획"/>
      <sheetName val="판매비계획_배부전"/>
      <sheetName val="누계(배부전)"/>
      <sheetName val="빙장비사양"/>
      <sheetName val="장비사양"/>
      <sheetName val="A(1)"/>
      <sheetName val="TS"/>
      <sheetName val="확인서"/>
      <sheetName val="Mc"/>
      <sheetName val="_x005f_x0000_È"/>
      <sheetName val="1차 내역서"/>
      <sheetName val="노원열병합  건축공사기성내역서"/>
      <sheetName val="개요"/>
      <sheetName val="Header"/>
      <sheetName val="sapactivexlhiddensheet"/>
      <sheetName val="data"/>
      <sheetName val="Analysis"/>
      <sheetName val="잡손실내역"/>
      <sheetName val="손익예상"/>
      <sheetName val="bs"/>
      <sheetName val="가수금대체"/>
      <sheetName val="현장관리비"/>
      <sheetName val="Staff Cost"/>
      <sheetName val="제품예산"/>
      <sheetName val="제품별매출"/>
      <sheetName val="제품매출계획연간(04)"/>
      <sheetName val="CODE0"/>
      <sheetName val="손익분석"/>
      <sheetName val="00000000"/>
      <sheetName val="2-2.매출분석"/>
      <sheetName val="계산근거"/>
      <sheetName val="Data&amp;Result"/>
      <sheetName val="일반관리비"/>
      <sheetName val="전기"/>
      <sheetName val="일반관리1"/>
      <sheetName val="감독1130"/>
      <sheetName val="Graph"/>
      <sheetName val="재고자산명세"/>
      <sheetName val="제조원가(확인)"/>
      <sheetName val="검색"/>
      <sheetName val="말뚝물량"/>
      <sheetName val="정부노임단가"/>
      <sheetName val="Variable"/>
      <sheetName val="97입고현황(사내)"/>
      <sheetName val="97출고현황(매출분)"/>
      <sheetName val="97출고현황(SEC)"/>
      <sheetName val="고정자산원본"/>
      <sheetName val="cfanal"/>
      <sheetName val="profit"/>
      <sheetName val="조정전"/>
      <sheetName val="목표관리모델(누적)"/>
      <sheetName val="BUS제원1"/>
      <sheetName val="기본자료(재직자)"/>
      <sheetName val="데이타"/>
      <sheetName val="Ⅱ1-0타"/>
      <sheetName val="97년비품"/>
      <sheetName val="FX Rates"/>
      <sheetName val="건물"/>
      <sheetName val="[DEC_DH_x0018_[DEC_DHDSR0.xls"/>
      <sheetName val="통신매신매004"/>
      <sheetName val="기구표"/>
      <sheetName val="갑지"/>
      <sheetName val="RM pallet(2)"/>
      <sheetName val="RM stafel(1)"/>
      <sheetName val="지급어음"/>
      <sheetName val="2004"/>
      <sheetName val="Bloomberg Paste"/>
      <sheetName val="Code"/>
      <sheetName val="직무리스트"/>
      <sheetName val="working"/>
      <sheetName val="평가표"/>
      <sheetName val="교육결과"/>
      <sheetName val="PC"/>
      <sheetName val="기준재고"/>
      <sheetName val="영업점별목표산출"/>
      <sheetName val="보증금"/>
      <sheetName val="Xylose-Aug"/>
      <sheetName val="History input"/>
      <sheetName val="Financial statements"/>
      <sheetName val="일위대가목록"/>
      <sheetName val="분류항목"/>
      <sheetName val="실행철강하도"/>
      <sheetName val="CJE"/>
      <sheetName val="공문 "/>
      <sheetName val="환율change"/>
      <sheetName val="_DEC_DH_x0018__DEC_DHDSR0.xls"/>
      <sheetName val="9-1차이내역"/>
      <sheetName val="106402"/>
      <sheetName val="주요이슈"/>
      <sheetName val="Inv. LS"/>
      <sheetName val="Aug 2004"/>
      <sheetName val="eq_data"/>
      <sheetName val="ITB COST"/>
      <sheetName val="_견적서2"/>
      <sheetName val="03년도_계획1"/>
      <sheetName val="전년_대비1"/>
      <sheetName val="30단(손보)_(2)1"/>
      <sheetName val="방포사(손보)_(2)1"/>
      <sheetName val="XL4Poppy_(2)1"/>
      <sheetName val="XL4Poppy_(3)1"/>
      <sheetName val="장기투자_계획및_예산1"/>
      <sheetName val="장기투자_계획_항목별_내용1"/>
      <sheetName val="4급_지로1"/>
      <sheetName val="LEAD_SHEET_(K상각후회수율)1"/>
      <sheetName val="Customer_Databas1"/>
      <sheetName val="118_세금과공과"/>
      <sheetName val="4_경비_5_영업외수지"/>
      <sheetName val="I_설계조건"/>
      <sheetName val="Financial_impact"/>
      <sheetName val="WACC_Poland"/>
      <sheetName val="WACC_Korea"/>
      <sheetName val="Actual_data"/>
      <sheetName val="8월_부서별_관리판매비실적"/>
      <sheetName val="2-2_매출분석"/>
      <sheetName val="Bloomberg_Paste"/>
      <sheetName val="RM_pallet(2)"/>
      <sheetName val="RM_stafel(1)"/>
      <sheetName val="History_input"/>
      <sheetName val="Financial_statements"/>
      <sheetName val="Staff_Cost"/>
      <sheetName val="_DEC_DH_DEC_DHDSR0_xls"/>
      <sheetName val="Bank_charge"/>
      <sheetName val="Notes_"/>
      <sheetName val="07-29기_공개모집병_1"/>
      <sheetName val="계급별현황_(2)1"/>
      <sheetName val="Customize_Your_Purchase_Order"/>
      <sheetName val="Purchase_Order"/>
      <sheetName val="공문_"/>
      <sheetName val="절감계산"/>
      <sheetName val="제안서입력"/>
      <sheetName val="forecasted_BS"/>
      <sheetName val="forecasted_IS"/>
      <sheetName val="휴가비,급량비"/>
      <sheetName val="sugu95"/>
      <sheetName val="KMPTOT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䑔MO도표"/>
      <sheetName val="★ 核心卖场 1000개"/>
      <sheetName val="산출"/>
      <sheetName val="통제목록"/>
      <sheetName val="완성차 미수금"/>
      <sheetName val="BSD (2)"/>
      <sheetName val="수량산출서"/>
      <sheetName val="_x005f_x005f_x005f_x0000_È"/>
      <sheetName val="Sheet1 (2)"/>
      <sheetName val="Budget 2005 - 2007"/>
      <sheetName val="BS(2006.09.30)전년대비 (2)"/>
      <sheetName val="시산표"/>
      <sheetName val="전사집계"/>
      <sheetName val="HSA"/>
      <sheetName val="Technology"/>
      <sheetName val="기준정보"/>
      <sheetName val="경산"/>
      <sheetName val="FC_Int´l Collection"/>
      <sheetName val="손익계산서"/>
      <sheetName val="대차대조표"/>
      <sheetName val="SAP_DR4"/>
      <sheetName val="목록1"/>
      <sheetName val="목록3"/>
      <sheetName val="목록2"/>
      <sheetName val="sheets"/>
      <sheetName val="CFLOW"/>
      <sheetName val="표준BS갑"/>
      <sheetName val="CASHFW98"/>
      <sheetName val="PIS인건비"/>
      <sheetName val="Parameter"/>
      <sheetName val="코드"/>
      <sheetName val="Parameter_P"/>
      <sheetName val="연평잔"/>
      <sheetName val="5공정가동율"/>
      <sheetName val="231218재직현황"/>
      <sheetName val="주요제품생산"/>
      <sheetName val="배부전원가표"/>
      <sheetName val="수량산출"/>
      <sheetName val="갑지1"/>
      <sheetName val="받check"/>
      <sheetName val="95부서실"/>
      <sheetName val="BW (원본 080401)"/>
      <sheetName val="당월_63"/>
      <sheetName val="_견적서3"/>
      <sheetName val="03년도_계획2"/>
      <sheetName val="전년_대비2"/>
      <sheetName val="30단(손보)_(2)2"/>
      <sheetName val="방포사(손보)_(2)2"/>
      <sheetName val="XL4Poppy_(2)2"/>
      <sheetName val="XL4Poppy_(3)2"/>
      <sheetName val="장기투자_계획및_예산2"/>
      <sheetName val="전기일위대가"/>
      <sheetName val="견적서세부내용"/>
      <sheetName val="견적내용입력"/>
      <sheetName val="상수도토공집계표"/>
      <sheetName val="GAEYO"/>
      <sheetName val="2002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/>
      <sheetData sheetId="89"/>
      <sheetData sheetId="90" refreshError="1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 refreshError="1"/>
      <sheetData sheetId="222" refreshError="1"/>
      <sheetData sheetId="223"/>
      <sheetData sheetId="224"/>
      <sheetData sheetId="225"/>
      <sheetData sheetId="226"/>
      <sheetData sheetId="227"/>
      <sheetData sheetId="228" refreshError="1"/>
      <sheetData sheetId="229" refreshError="1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  <sheetData sheetId="351"/>
      <sheetData sheetId="352" refreshError="1"/>
      <sheetData sheetId="353" refreshError="1"/>
      <sheetData sheetId="354" refreshError="1"/>
      <sheetData sheetId="355" refreshError="1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/>
      <sheetData sheetId="411" refreshError="1"/>
      <sheetData sheetId="412" refreshError="1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/>
      <sheetData sheetId="434" refreshError="1"/>
      <sheetData sheetId="435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산액보고서(APMS)"/>
      <sheetName val="정산액보고서(수기결산)"/>
      <sheetName val="봉급결산서"/>
      <sheetName val="조정수당결산서"/>
      <sheetName val="상여금결산서"/>
      <sheetName val="초과근무수당 집계표"/>
      <sheetName val="학비보조수당내역서"/>
      <sheetName val="주택수당집계표"/>
      <sheetName val="군인장려수당내역서"/>
      <sheetName val="휴가비집계표"/>
      <sheetName val="전역비 집계표"/>
      <sheetName val="전속파견여비내역서"/>
      <sheetName val="XL4Poppy"/>
      <sheetName val=" 견적서"/>
      <sheetName val="총원"/>
      <sheetName val="회사정보"/>
      <sheetName val="96수출"/>
      <sheetName val="PTR台손익"/>
      <sheetName val="분석"/>
      <sheetName val="공통가설"/>
      <sheetName val="ACT"/>
      <sheetName val="해창정"/>
      <sheetName val="완성차 미수금"/>
      <sheetName val="ARP"/>
      <sheetName val="GLOBAL LINE REGION IN BOLD"/>
      <sheetName val="admin"/>
      <sheetName val="Customer Databas"/>
      <sheetName val="갑지(추정)"/>
      <sheetName val="05년 11월 급여결산"/>
      <sheetName val="이자율"/>
      <sheetName val="Sheet1"/>
      <sheetName val="danga"/>
      <sheetName val="ilch"/>
      <sheetName val="Sheet3"/>
      <sheetName val="을"/>
      <sheetName val="초과근무수당_집계표"/>
      <sheetName val="전역비_집계표"/>
      <sheetName val="_견적서"/>
      <sheetName val="완성차_미수금"/>
      <sheetName val="GLOBAL_LINE_REGION_IN_BOLD"/>
      <sheetName val="Customer_Databas"/>
      <sheetName val="05년_11월_급여결산"/>
      <sheetName val="초과근무수당_집계표1"/>
      <sheetName val="전역비_집계표1"/>
      <sheetName val="_견적서1"/>
      <sheetName val="완성차_미수금1"/>
      <sheetName val="GLOBAL_LINE_REGION_IN_BOLD1"/>
      <sheetName val="Customer_Databas1"/>
      <sheetName val="05년_11월_급여결산1"/>
      <sheetName val="GVL"/>
      <sheetName val="실매출과총이익"/>
      <sheetName val="BSD (2)"/>
      <sheetName val="수정시산표"/>
      <sheetName val="KKKKKKKK"/>
      <sheetName val="Macro(전기)"/>
      <sheetName val="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15">
          <cell r="A15" t="b">
            <v>1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존총괄"/>
      <sheetName val="해군장비유지"/>
      <sheetName val="조정종합"/>
      <sheetName val="군수국조정"/>
      <sheetName val="06-10"/>
      <sheetName val="해야전"/>
      <sheetName val="해창정"/>
      <sheetName val="해외주"/>
      <sheetName val="해해외"/>
      <sheetName val="해수리"/>
      <sheetName val="회사정보"/>
      <sheetName val="외주정비"/>
      <sheetName val="XL4Poppy"/>
      <sheetName val="건축공사실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정총괄"/>
      <sheetName val="기능별총괄"/>
      <sheetName val="세부 조정내역"/>
      <sheetName val="야전정비"/>
      <sheetName val="창정비"/>
      <sheetName val="외주정비"/>
      <sheetName val="해외정비"/>
      <sheetName val="수리부속"/>
      <sheetName val="XL4Poppy"/>
      <sheetName val="해창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원"/>
      <sheetName val="재원환자"/>
      <sheetName val="기본일보"/>
      <sheetName val="해군일보"/>
      <sheetName val="공군일보"/>
      <sheetName val="상근일보"/>
      <sheetName val="화요일"/>
      <sheetName val="목요일"/>
      <sheetName val="총원명부"/>
      <sheetName val="상근"/>
      <sheetName val="간부"/>
      <sheetName val="공군"/>
      <sheetName val="해군"/>
      <sheetName val="admin"/>
      <sheetName val="회사정보"/>
      <sheetName val="외주정비"/>
      <sheetName val="8S발주관리대장"/>
      <sheetName val="97년추정손익계산서"/>
      <sheetName val="DATA"/>
      <sheetName val="토공실행"/>
      <sheetName val="Data Vol"/>
      <sheetName val=" 견적서"/>
      <sheetName val="MID"/>
      <sheetName val="해창정"/>
      <sheetName val="TTHBCMT"/>
      <sheetName val="Chap5_1"/>
      <sheetName val="XL4Poppy"/>
      <sheetName val="核心卖场 data"/>
      <sheetName val="目标"/>
      <sheetName val="시산표"/>
      <sheetName val="MAIN_TABLE"/>
      <sheetName val="참고"/>
      <sheetName val="controll"/>
      <sheetName val="개요"/>
      <sheetName val="개인전마점수계산기(2안)"/>
      <sheetName val="TW 2012.04.13 (2)"/>
      <sheetName val="TZ 2012.04.13"/>
      <sheetName val="EH 2012.04.13"/>
      <sheetName val="NS 2012.04.13"/>
      <sheetName val="SF-화동"/>
      <sheetName val="PR-화동"/>
      <sheetName val="TN-화동"/>
      <sheetName val="RC-화동"/>
      <sheetName val="FPA"/>
      <sheetName val="순수개발"/>
      <sheetName val="공사개요"/>
      <sheetName val="GRACE"/>
      <sheetName val="명부(수정전)"/>
      <sheetName val="수정시산표"/>
      <sheetName val="asd"/>
      <sheetName val="Data_Vol"/>
      <sheetName val="_견적서"/>
      <sheetName val="核心卖场_data"/>
      <sheetName val="TW_2012_04_13_(2)"/>
      <sheetName val="TZ_2012_04_13"/>
      <sheetName val="EH_2012_04_13"/>
      <sheetName val="NS_2012_04_13"/>
      <sheetName val="Data_Vol1"/>
      <sheetName val="_견적서1"/>
      <sheetName val="核心卖场_data1"/>
      <sheetName val="TW_2012_04_13_(2)1"/>
      <sheetName val="TZ_2012_04_131"/>
      <sheetName val="EH_2012_04_131"/>
      <sheetName val="NS_2012_04_131"/>
      <sheetName val="220 (2)"/>
      <sheetName val="법인별요약"/>
      <sheetName val="Sign Off additional Articles"/>
      <sheetName val="Sheet5"/>
      <sheetName val="KKKKKKKK"/>
      <sheetName val="만년달력"/>
      <sheetName val="경영계획 주요지표판A"/>
      <sheetName val="Sheet4"/>
      <sheetName val="新支社地区"/>
      <sheetName val="국내외식규모"/>
      <sheetName val="지점월별 목표"/>
      <sheetName val="계획"/>
      <sheetName val="실적"/>
      <sheetName val="입찰안"/>
    </sheetNames>
    <sheetDataSet>
      <sheetData sheetId="0" refreshError="1">
        <row r="1">
          <cell r="A1" t="str">
            <v>군별</v>
          </cell>
          <cell r="B1" t="str">
            <v>계급</v>
          </cell>
          <cell r="C1" t="str">
            <v>군번</v>
          </cell>
          <cell r="D1" t="str">
            <v>성명</v>
          </cell>
          <cell r="E1" t="str">
            <v>병동</v>
          </cell>
          <cell r="F1" t="str">
            <v>병과</v>
          </cell>
          <cell r="G1" t="str">
            <v>원소속</v>
          </cell>
          <cell r="H1" t="str">
            <v>초입일</v>
          </cell>
          <cell r="I1" t="str">
            <v>전입일</v>
          </cell>
          <cell r="J1" t="str">
            <v>입대일</v>
          </cell>
          <cell r="K1" t="str">
            <v>현계진급일</v>
          </cell>
          <cell r="L1" t="str">
            <v>E-CODE</v>
          </cell>
          <cell r="M1" t="str">
            <v>담당군의관</v>
          </cell>
          <cell r="N1" t="str">
            <v>비고</v>
          </cell>
        </row>
        <row r="2">
          <cell r="A2" t="str">
            <v>육군</v>
          </cell>
          <cell r="B2" t="str">
            <v>병장</v>
          </cell>
          <cell r="C2" t="str">
            <v>92-76082196</v>
          </cell>
          <cell r="D2" t="str">
            <v>김범래</v>
          </cell>
          <cell r="E2" t="str">
            <v>icu</v>
          </cell>
          <cell r="F2" t="str">
            <v>신외</v>
          </cell>
          <cell r="G2" t="str">
            <v>5군단</v>
          </cell>
          <cell r="H2">
            <v>34580</v>
          </cell>
          <cell r="I2">
            <v>36237</v>
          </cell>
          <cell r="J2">
            <v>33910</v>
          </cell>
          <cell r="K2">
            <v>34486</v>
          </cell>
          <cell r="L2">
            <v>221</v>
          </cell>
          <cell r="M2" t="str">
            <v>대위 윤상민</v>
          </cell>
        </row>
        <row r="3">
          <cell r="A3" t="str">
            <v>육군</v>
          </cell>
          <cell r="B3" t="str">
            <v>상병</v>
          </cell>
          <cell r="C3" t="str">
            <v>99-76083652</v>
          </cell>
          <cell r="D3" t="str">
            <v>서동우</v>
          </cell>
          <cell r="E3">
            <v>33</v>
          </cell>
          <cell r="F3" t="str">
            <v>정외</v>
          </cell>
          <cell r="G3" t="str">
            <v>육본전산소</v>
          </cell>
          <cell r="H3">
            <v>36613</v>
          </cell>
          <cell r="I3">
            <v>36620</v>
          </cell>
          <cell r="J3">
            <v>36458</v>
          </cell>
          <cell r="K3">
            <v>36800</v>
          </cell>
          <cell r="L3">
            <v>222</v>
          </cell>
          <cell r="M3" t="str">
            <v>대위 김태훈</v>
          </cell>
        </row>
        <row r="4">
          <cell r="A4" t="str">
            <v>육군</v>
          </cell>
          <cell r="B4" t="str">
            <v>중사</v>
          </cell>
          <cell r="C4" t="str">
            <v>95-500265</v>
          </cell>
          <cell r="D4" t="str">
            <v>조진래</v>
          </cell>
          <cell r="E4">
            <v>52</v>
          </cell>
          <cell r="F4" t="str">
            <v>성외</v>
          </cell>
          <cell r="G4" t="str">
            <v>13공수75대</v>
          </cell>
          <cell r="H4">
            <v>36650</v>
          </cell>
          <cell r="I4">
            <v>36650</v>
          </cell>
          <cell r="J4">
            <v>34741</v>
          </cell>
          <cell r="K4">
            <v>35704</v>
          </cell>
          <cell r="L4">
            <v>222</v>
          </cell>
          <cell r="M4" t="str">
            <v>대위 허승호</v>
          </cell>
          <cell r="N4" t="str">
            <v>휴가</v>
          </cell>
        </row>
        <row r="5">
          <cell r="A5" t="str">
            <v>육군</v>
          </cell>
          <cell r="B5" t="str">
            <v>일병</v>
          </cell>
          <cell r="C5" t="str">
            <v>99-72018579</v>
          </cell>
          <cell r="D5" t="str">
            <v>조상래</v>
          </cell>
          <cell r="E5">
            <v>52</v>
          </cell>
          <cell r="F5" t="str">
            <v>재활</v>
          </cell>
          <cell r="G5" t="str">
            <v>62사180연대</v>
          </cell>
          <cell r="H5">
            <v>36662</v>
          </cell>
          <cell r="I5">
            <v>36662</v>
          </cell>
          <cell r="J5">
            <v>36405</v>
          </cell>
          <cell r="K5">
            <v>36586</v>
          </cell>
          <cell r="L5">
            <v>221</v>
          </cell>
          <cell r="M5" t="str">
            <v>대위 김태욱</v>
          </cell>
          <cell r="N5" t="str">
            <v>휴가</v>
          </cell>
        </row>
        <row r="6">
          <cell r="A6" t="str">
            <v>육군</v>
          </cell>
          <cell r="B6" t="str">
            <v>상사</v>
          </cell>
          <cell r="C6">
            <v>89011411</v>
          </cell>
          <cell r="D6" t="str">
            <v>이우만</v>
          </cell>
          <cell r="E6">
            <v>35</v>
          </cell>
          <cell r="F6" t="str">
            <v>정외</v>
          </cell>
          <cell r="G6" t="str">
            <v>55사</v>
          </cell>
          <cell r="H6">
            <v>36608</v>
          </cell>
          <cell r="I6">
            <v>36679</v>
          </cell>
          <cell r="J6">
            <v>28182</v>
          </cell>
          <cell r="K6">
            <v>33970</v>
          </cell>
          <cell r="L6">
            <v>222</v>
          </cell>
          <cell r="M6" t="str">
            <v>대위 선창완</v>
          </cell>
          <cell r="N6" t="str">
            <v>휴가</v>
          </cell>
        </row>
        <row r="7">
          <cell r="A7" t="str">
            <v>육군</v>
          </cell>
          <cell r="B7" t="str">
            <v>상병</v>
          </cell>
          <cell r="C7" t="str">
            <v>99-73057685</v>
          </cell>
          <cell r="D7" t="str">
            <v>이찬호</v>
          </cell>
          <cell r="E7">
            <v>31</v>
          </cell>
          <cell r="F7" t="str">
            <v>정외</v>
          </cell>
          <cell r="G7" t="str">
            <v>6공병126대</v>
          </cell>
          <cell r="H7">
            <v>36647</v>
          </cell>
          <cell r="I7">
            <v>36679</v>
          </cell>
          <cell r="J7">
            <v>36438</v>
          </cell>
          <cell r="K7">
            <v>36923</v>
          </cell>
          <cell r="L7">
            <v>221</v>
          </cell>
          <cell r="M7" t="str">
            <v>대위 김태훈</v>
          </cell>
        </row>
        <row r="8">
          <cell r="A8" t="str">
            <v>육군</v>
          </cell>
          <cell r="B8" t="str">
            <v>일병</v>
          </cell>
          <cell r="C8" t="str">
            <v>99-73056418</v>
          </cell>
          <cell r="D8" t="str">
            <v>이성복</v>
          </cell>
          <cell r="E8">
            <v>21</v>
          </cell>
          <cell r="F8" t="str">
            <v>정신</v>
          </cell>
          <cell r="G8" t="str">
            <v>103여단</v>
          </cell>
          <cell r="H8">
            <v>36673</v>
          </cell>
          <cell r="I8">
            <v>36693</v>
          </cell>
          <cell r="J8">
            <v>36438</v>
          </cell>
          <cell r="K8">
            <v>36621</v>
          </cell>
          <cell r="L8">
            <v>110</v>
          </cell>
          <cell r="M8" t="str">
            <v>대위 하태현</v>
          </cell>
        </row>
        <row r="9">
          <cell r="A9" t="str">
            <v>육군</v>
          </cell>
          <cell r="B9" t="str">
            <v>상병</v>
          </cell>
          <cell r="C9" t="str">
            <v>99-73060966</v>
          </cell>
          <cell r="D9" t="str">
            <v>양재승</v>
          </cell>
          <cell r="E9">
            <v>51</v>
          </cell>
          <cell r="F9" t="str">
            <v>내과</v>
          </cell>
          <cell r="G9" t="str">
            <v>3사</v>
          </cell>
          <cell r="H9">
            <v>36680</v>
          </cell>
          <cell r="I9">
            <v>36707</v>
          </cell>
          <cell r="J9">
            <v>36459</v>
          </cell>
          <cell r="K9">
            <v>36800</v>
          </cell>
          <cell r="L9">
            <v>222</v>
          </cell>
          <cell r="M9" t="str">
            <v>대위 김기준</v>
          </cell>
        </row>
        <row r="10">
          <cell r="A10" t="str">
            <v>육군</v>
          </cell>
          <cell r="B10" t="str">
            <v>병장</v>
          </cell>
          <cell r="C10" t="str">
            <v>99-76028373</v>
          </cell>
          <cell r="D10" t="str">
            <v>박용진</v>
          </cell>
          <cell r="E10">
            <v>35</v>
          </cell>
          <cell r="F10" t="str">
            <v>정외</v>
          </cell>
          <cell r="G10" t="str">
            <v>8사</v>
          </cell>
          <cell r="H10">
            <v>36720</v>
          </cell>
          <cell r="I10">
            <v>36735</v>
          </cell>
          <cell r="J10">
            <v>36265</v>
          </cell>
          <cell r="K10">
            <v>36892</v>
          </cell>
          <cell r="L10">
            <v>222</v>
          </cell>
          <cell r="M10" t="str">
            <v>대위 김태훈</v>
          </cell>
        </row>
        <row r="11">
          <cell r="A11" t="str">
            <v>육군</v>
          </cell>
          <cell r="B11" t="str">
            <v>상병</v>
          </cell>
          <cell r="C11" t="str">
            <v>99-76097232</v>
          </cell>
          <cell r="D11" t="str">
            <v>이민규</v>
          </cell>
          <cell r="E11">
            <v>52</v>
          </cell>
          <cell r="F11" t="str">
            <v>재활</v>
          </cell>
          <cell r="G11" t="str">
            <v>62사공병대</v>
          </cell>
          <cell r="H11">
            <v>36742</v>
          </cell>
          <cell r="I11">
            <v>36742</v>
          </cell>
          <cell r="J11">
            <v>36500</v>
          </cell>
          <cell r="K11">
            <v>36861</v>
          </cell>
          <cell r="L11">
            <v>222</v>
          </cell>
          <cell r="M11" t="str">
            <v>대위 임현범</v>
          </cell>
        </row>
        <row r="12">
          <cell r="A12" t="str">
            <v>육군</v>
          </cell>
          <cell r="B12" t="str">
            <v>상병</v>
          </cell>
          <cell r="C12" t="str">
            <v>00-76008309</v>
          </cell>
          <cell r="D12" t="str">
            <v>한영수</v>
          </cell>
          <cell r="E12">
            <v>51</v>
          </cell>
          <cell r="F12" t="str">
            <v>신경</v>
          </cell>
          <cell r="G12" t="str">
            <v>국군수송사3철도</v>
          </cell>
          <cell r="H12">
            <v>36742</v>
          </cell>
          <cell r="I12">
            <v>36742</v>
          </cell>
          <cell r="J12">
            <v>36563</v>
          </cell>
          <cell r="K12">
            <v>36951</v>
          </cell>
          <cell r="L12">
            <v>222</v>
          </cell>
          <cell r="M12" t="str">
            <v>대위 권석범</v>
          </cell>
        </row>
        <row r="13">
          <cell r="A13" t="str">
            <v>육군</v>
          </cell>
          <cell r="B13" t="str">
            <v>상병</v>
          </cell>
          <cell r="C13" t="str">
            <v>99-72012797</v>
          </cell>
          <cell r="D13" t="str">
            <v>배성철</v>
          </cell>
          <cell r="E13">
            <v>52</v>
          </cell>
          <cell r="F13" t="str">
            <v>신경</v>
          </cell>
          <cell r="G13" t="str">
            <v>37사110연대</v>
          </cell>
          <cell r="H13">
            <v>36746</v>
          </cell>
          <cell r="I13">
            <v>36746</v>
          </cell>
          <cell r="J13">
            <v>36335</v>
          </cell>
          <cell r="K13">
            <v>36923</v>
          </cell>
          <cell r="L13">
            <v>222</v>
          </cell>
          <cell r="M13" t="str">
            <v>대위 권석범</v>
          </cell>
        </row>
        <row r="14">
          <cell r="A14" t="str">
            <v>육군</v>
          </cell>
          <cell r="B14" t="str">
            <v>병장</v>
          </cell>
          <cell r="C14" t="str">
            <v>99-72007027</v>
          </cell>
          <cell r="D14" t="str">
            <v>이용식</v>
          </cell>
          <cell r="E14">
            <v>31</v>
          </cell>
          <cell r="F14" t="str">
            <v>정외</v>
          </cell>
          <cell r="G14" t="str">
            <v>3군지단</v>
          </cell>
          <cell r="H14">
            <v>36747</v>
          </cell>
          <cell r="I14">
            <v>36747</v>
          </cell>
          <cell r="J14">
            <v>36251</v>
          </cell>
          <cell r="K14">
            <v>36831</v>
          </cell>
          <cell r="L14">
            <v>222</v>
          </cell>
          <cell r="M14" t="str">
            <v>대위 김태훈</v>
          </cell>
        </row>
        <row r="15">
          <cell r="A15" t="str">
            <v>해군</v>
          </cell>
          <cell r="B15" t="str">
            <v>병장</v>
          </cell>
          <cell r="C15" t="str">
            <v>99-71004336</v>
          </cell>
          <cell r="D15" t="str">
            <v>김대범</v>
          </cell>
          <cell r="E15">
            <v>52</v>
          </cell>
          <cell r="F15" t="str">
            <v>성외</v>
          </cell>
          <cell r="G15" t="str">
            <v>해작사</v>
          </cell>
          <cell r="H15">
            <v>36604</v>
          </cell>
          <cell r="I15">
            <v>36749</v>
          </cell>
          <cell r="J15">
            <v>36360</v>
          </cell>
          <cell r="K15">
            <v>36708</v>
          </cell>
          <cell r="L15">
            <v>222</v>
          </cell>
          <cell r="M15" t="str">
            <v>대위 허승호</v>
          </cell>
        </row>
        <row r="16">
          <cell r="A16" t="str">
            <v>육군</v>
          </cell>
          <cell r="B16" t="str">
            <v>이병</v>
          </cell>
          <cell r="C16" t="str">
            <v>00-76048631</v>
          </cell>
          <cell r="D16" t="str">
            <v>김석</v>
          </cell>
          <cell r="E16">
            <v>21</v>
          </cell>
          <cell r="F16" t="str">
            <v>정신</v>
          </cell>
          <cell r="G16" t="str">
            <v>통신교</v>
          </cell>
          <cell r="H16">
            <v>36756</v>
          </cell>
          <cell r="I16">
            <v>36756</v>
          </cell>
          <cell r="J16">
            <v>36706</v>
          </cell>
          <cell r="K16">
            <v>37093</v>
          </cell>
          <cell r="L16">
            <v>221</v>
          </cell>
          <cell r="M16" t="str">
            <v>대위 허준호</v>
          </cell>
        </row>
        <row r="17">
          <cell r="A17" t="str">
            <v>육군</v>
          </cell>
          <cell r="B17" t="str">
            <v>병장</v>
          </cell>
          <cell r="C17" t="str">
            <v>99-71028232</v>
          </cell>
          <cell r="D17" t="str">
            <v>손종덕</v>
          </cell>
          <cell r="E17">
            <v>31</v>
          </cell>
          <cell r="F17" t="str">
            <v>정외</v>
          </cell>
          <cell r="G17" t="str">
            <v>102여단9중대</v>
          </cell>
          <cell r="H17">
            <v>36734</v>
          </cell>
          <cell r="I17">
            <v>36777</v>
          </cell>
          <cell r="J17">
            <v>36354</v>
          </cell>
          <cell r="K17">
            <v>36951</v>
          </cell>
          <cell r="L17">
            <v>222</v>
          </cell>
          <cell r="M17" t="str">
            <v>대위 김태훈</v>
          </cell>
        </row>
        <row r="18">
          <cell r="A18" t="str">
            <v>육군</v>
          </cell>
          <cell r="B18" t="str">
            <v>이병</v>
          </cell>
          <cell r="C18" t="str">
            <v>00-76016536</v>
          </cell>
          <cell r="D18" t="str">
            <v>나홍석</v>
          </cell>
          <cell r="E18">
            <v>51</v>
          </cell>
          <cell r="F18" t="str">
            <v>내과</v>
          </cell>
          <cell r="G18" t="str">
            <v>8군지단88정비대</v>
          </cell>
          <cell r="H18">
            <v>36739</v>
          </cell>
          <cell r="I18">
            <v>36777</v>
          </cell>
          <cell r="J18">
            <v>36587</v>
          </cell>
          <cell r="K18">
            <v>37043</v>
          </cell>
          <cell r="L18">
            <v>221</v>
          </cell>
          <cell r="M18" t="str">
            <v>대위 문윤재</v>
          </cell>
        </row>
        <row r="19">
          <cell r="A19" t="str">
            <v>육군</v>
          </cell>
          <cell r="B19" t="str">
            <v>병장</v>
          </cell>
          <cell r="C19" t="str">
            <v>99-76039731</v>
          </cell>
          <cell r="D19" t="str">
            <v>김동영</v>
          </cell>
          <cell r="E19">
            <v>51</v>
          </cell>
          <cell r="F19" t="str">
            <v>내과</v>
          </cell>
          <cell r="G19" t="str">
            <v>9사단</v>
          </cell>
          <cell r="H19">
            <v>36756</v>
          </cell>
          <cell r="I19">
            <v>36777</v>
          </cell>
          <cell r="J19">
            <v>36307</v>
          </cell>
          <cell r="K19">
            <v>36892</v>
          </cell>
          <cell r="L19">
            <v>222</v>
          </cell>
          <cell r="M19" t="str">
            <v>대위 정치영</v>
          </cell>
        </row>
        <row r="20">
          <cell r="A20" t="str">
            <v>육군</v>
          </cell>
          <cell r="B20" t="str">
            <v>상병</v>
          </cell>
          <cell r="C20" t="str">
            <v>99-72013706</v>
          </cell>
          <cell r="D20" t="str">
            <v>김만석</v>
          </cell>
          <cell r="E20">
            <v>33</v>
          </cell>
          <cell r="F20" t="str">
            <v>정외</v>
          </cell>
          <cell r="G20" t="str">
            <v>5탄약창4경비중대</v>
          </cell>
          <cell r="H20">
            <v>36756</v>
          </cell>
          <cell r="I20">
            <v>36777</v>
          </cell>
          <cell r="J20">
            <v>36335</v>
          </cell>
          <cell r="K20">
            <v>36678</v>
          </cell>
          <cell r="L20">
            <v>221</v>
          </cell>
          <cell r="M20" t="str">
            <v>대위 정대철</v>
          </cell>
          <cell r="N20" t="str">
            <v>휴가</v>
          </cell>
        </row>
        <row r="21">
          <cell r="A21" t="str">
            <v>육군</v>
          </cell>
          <cell r="B21" t="str">
            <v>일병</v>
          </cell>
          <cell r="C21" t="str">
            <v>99-73069045</v>
          </cell>
          <cell r="D21" t="str">
            <v>강병세</v>
          </cell>
          <cell r="E21">
            <v>21</v>
          </cell>
          <cell r="F21" t="str">
            <v>정신</v>
          </cell>
          <cell r="G21" t="str">
            <v>28사</v>
          </cell>
          <cell r="H21">
            <v>36759</v>
          </cell>
          <cell r="I21">
            <v>36777</v>
          </cell>
          <cell r="J21">
            <v>35490</v>
          </cell>
          <cell r="K21">
            <v>36861</v>
          </cell>
          <cell r="L21">
            <v>221</v>
          </cell>
          <cell r="M21" t="str">
            <v>대위 최준호</v>
          </cell>
          <cell r="N21" t="str">
            <v>휴가</v>
          </cell>
        </row>
        <row r="22">
          <cell r="A22" t="str">
            <v>육군</v>
          </cell>
          <cell r="B22" t="str">
            <v>이병</v>
          </cell>
          <cell r="C22" t="str">
            <v>00-76034796</v>
          </cell>
          <cell r="D22" t="str">
            <v>문치원</v>
          </cell>
          <cell r="E22">
            <v>41</v>
          </cell>
          <cell r="F22" t="str">
            <v>신외</v>
          </cell>
          <cell r="G22" t="str">
            <v>8사</v>
          </cell>
          <cell r="H22">
            <v>36790</v>
          </cell>
          <cell r="I22">
            <v>36805</v>
          </cell>
          <cell r="J22">
            <v>36658</v>
          </cell>
          <cell r="K22">
            <v>37073</v>
          </cell>
          <cell r="L22">
            <v>221</v>
          </cell>
          <cell r="M22" t="str">
            <v>대위 김기준</v>
          </cell>
          <cell r="N22" t="str">
            <v>휴가</v>
          </cell>
        </row>
        <row r="23">
          <cell r="A23" t="str">
            <v>육군</v>
          </cell>
          <cell r="B23" t="str">
            <v>상병</v>
          </cell>
          <cell r="C23" t="str">
            <v>00-76025893</v>
          </cell>
          <cell r="D23" t="str">
            <v>정현수</v>
          </cell>
          <cell r="E23">
            <v>43</v>
          </cell>
          <cell r="F23" t="str">
            <v>정외</v>
          </cell>
          <cell r="G23" t="str">
            <v>71사163연대</v>
          </cell>
          <cell r="H23">
            <v>36791</v>
          </cell>
          <cell r="I23">
            <v>36805</v>
          </cell>
          <cell r="J23">
            <v>36622</v>
          </cell>
          <cell r="K23">
            <v>36982</v>
          </cell>
          <cell r="L23">
            <v>222</v>
          </cell>
          <cell r="M23" t="str">
            <v>대위 정철윤</v>
          </cell>
        </row>
        <row r="24">
          <cell r="A24" t="str">
            <v>공군</v>
          </cell>
          <cell r="B24" t="str">
            <v>상병</v>
          </cell>
          <cell r="C24" t="str">
            <v>99-70014634</v>
          </cell>
          <cell r="D24" t="str">
            <v>윤주호</v>
          </cell>
          <cell r="E24">
            <v>43</v>
          </cell>
          <cell r="F24" t="str">
            <v>정외</v>
          </cell>
          <cell r="G24" t="str">
            <v>공군17전비</v>
          </cell>
          <cell r="H24">
            <v>36805</v>
          </cell>
          <cell r="I24">
            <v>36805</v>
          </cell>
          <cell r="J24">
            <v>36486</v>
          </cell>
          <cell r="K24">
            <v>35765</v>
          </cell>
          <cell r="L24">
            <v>210</v>
          </cell>
          <cell r="M24" t="str">
            <v>대위 정철윤</v>
          </cell>
        </row>
        <row r="25">
          <cell r="A25" t="str">
            <v>예비역</v>
          </cell>
          <cell r="B25" t="str">
            <v>병장</v>
          </cell>
          <cell r="C25" t="str">
            <v>95-73049271</v>
          </cell>
          <cell r="D25" t="str">
            <v>이세호</v>
          </cell>
          <cell r="E25">
            <v>43</v>
          </cell>
          <cell r="F25" t="str">
            <v>정외</v>
          </cell>
          <cell r="G25" t="str">
            <v>육)강습대대</v>
          </cell>
          <cell r="H25">
            <v>36810</v>
          </cell>
          <cell r="I25">
            <v>36810</v>
          </cell>
          <cell r="J25">
            <v>34968</v>
          </cell>
          <cell r="K25">
            <v>37104</v>
          </cell>
          <cell r="L25">
            <v>110</v>
          </cell>
          <cell r="M25" t="str">
            <v>대위 정철윤</v>
          </cell>
          <cell r="N25" t="str">
            <v>휴가</v>
          </cell>
        </row>
        <row r="26">
          <cell r="A26" t="str">
            <v>육군</v>
          </cell>
          <cell r="B26" t="str">
            <v>하사</v>
          </cell>
          <cell r="C26" t="str">
            <v>99-509804</v>
          </cell>
          <cell r="D26" t="str">
            <v>박종필</v>
          </cell>
          <cell r="E26">
            <v>41</v>
          </cell>
          <cell r="F26" t="str">
            <v>신외</v>
          </cell>
          <cell r="G26" t="str">
            <v>13공수</v>
          </cell>
          <cell r="H26">
            <v>36812</v>
          </cell>
          <cell r="I26">
            <v>36812</v>
          </cell>
          <cell r="J26">
            <v>36407</v>
          </cell>
          <cell r="K26">
            <v>37073</v>
          </cell>
          <cell r="L26">
            <v>222</v>
          </cell>
          <cell r="M26" t="str">
            <v>대위 김정훈</v>
          </cell>
          <cell r="N26" t="str">
            <v>휴가</v>
          </cell>
        </row>
        <row r="27">
          <cell r="A27" t="str">
            <v>육군</v>
          </cell>
          <cell r="B27" t="str">
            <v>이병</v>
          </cell>
          <cell r="C27" t="str">
            <v>00-73033484</v>
          </cell>
          <cell r="D27" t="str">
            <v>홍용호</v>
          </cell>
          <cell r="E27">
            <v>31</v>
          </cell>
          <cell r="F27" t="str">
            <v>정외</v>
          </cell>
          <cell r="G27" t="str">
            <v>9사</v>
          </cell>
          <cell r="H27">
            <v>36754</v>
          </cell>
          <cell r="I27">
            <v>36819</v>
          </cell>
          <cell r="J27">
            <v>36690</v>
          </cell>
          <cell r="K27">
            <v>36800</v>
          </cell>
          <cell r="L27">
            <v>221</v>
          </cell>
          <cell r="M27" t="str">
            <v>대위 김태훈</v>
          </cell>
          <cell r="N27" t="str">
            <v>휴가</v>
          </cell>
        </row>
        <row r="28">
          <cell r="A28" t="str">
            <v>육군</v>
          </cell>
          <cell r="B28" t="str">
            <v>상병</v>
          </cell>
          <cell r="C28" t="str">
            <v>00-71003313</v>
          </cell>
          <cell r="D28" t="str">
            <v>최도형</v>
          </cell>
          <cell r="E28">
            <v>35</v>
          </cell>
          <cell r="F28" t="str">
            <v>정외</v>
          </cell>
          <cell r="G28" t="str">
            <v>27사</v>
          </cell>
          <cell r="H28">
            <v>36795</v>
          </cell>
          <cell r="I28">
            <v>36819</v>
          </cell>
          <cell r="J28">
            <v>36550</v>
          </cell>
          <cell r="K28">
            <v>36982</v>
          </cell>
          <cell r="L28">
            <v>110</v>
          </cell>
          <cell r="M28" t="str">
            <v>대위 선창완</v>
          </cell>
        </row>
        <row r="29">
          <cell r="A29" t="str">
            <v>육군</v>
          </cell>
          <cell r="B29" t="str">
            <v>병장</v>
          </cell>
          <cell r="C29" t="str">
            <v>99-72017565</v>
          </cell>
          <cell r="D29" t="str">
            <v>민병주</v>
          </cell>
          <cell r="E29">
            <v>32</v>
          </cell>
          <cell r="F29" t="str">
            <v>일외</v>
          </cell>
          <cell r="G29" t="str">
            <v>1공중강습여단</v>
          </cell>
          <cell r="H29">
            <v>36819</v>
          </cell>
          <cell r="I29">
            <v>36819</v>
          </cell>
          <cell r="J29">
            <v>36398</v>
          </cell>
          <cell r="K29">
            <v>36982</v>
          </cell>
          <cell r="L29">
            <v>222</v>
          </cell>
          <cell r="M29" t="str">
            <v>대위 구대진</v>
          </cell>
        </row>
        <row r="30">
          <cell r="A30" t="str">
            <v>육군</v>
          </cell>
          <cell r="B30" t="str">
            <v>일병</v>
          </cell>
          <cell r="C30" t="str">
            <v>00-76001773</v>
          </cell>
          <cell r="D30" t="str">
            <v>박지훈</v>
          </cell>
          <cell r="E30">
            <v>21</v>
          </cell>
          <cell r="F30" t="str">
            <v>정신</v>
          </cell>
          <cell r="G30" t="str">
            <v>32사98연대</v>
          </cell>
          <cell r="H30">
            <v>36822</v>
          </cell>
          <cell r="I30">
            <v>36822</v>
          </cell>
          <cell r="J30">
            <v>36535</v>
          </cell>
          <cell r="K30">
            <v>36678</v>
          </cell>
          <cell r="L30">
            <v>221</v>
          </cell>
          <cell r="M30" t="str">
            <v>대위 최준호</v>
          </cell>
        </row>
        <row r="31">
          <cell r="A31" t="str">
            <v>공군</v>
          </cell>
          <cell r="B31" t="str">
            <v>이병</v>
          </cell>
          <cell r="C31" t="str">
            <v>00-70005672</v>
          </cell>
          <cell r="D31" t="str">
            <v>김창현</v>
          </cell>
          <cell r="E31">
            <v>31</v>
          </cell>
          <cell r="F31" t="str">
            <v>정외</v>
          </cell>
          <cell r="G31" t="str">
            <v>공군전산소</v>
          </cell>
          <cell r="H31">
            <v>36825</v>
          </cell>
          <cell r="I31">
            <v>36825</v>
          </cell>
          <cell r="J31">
            <v>36675</v>
          </cell>
          <cell r="K31">
            <v>37012</v>
          </cell>
          <cell r="L31">
            <v>221</v>
          </cell>
          <cell r="M31" t="str">
            <v>대위 김태훈</v>
          </cell>
        </row>
        <row r="32">
          <cell r="A32" t="str">
            <v>육군</v>
          </cell>
          <cell r="B32" t="str">
            <v>이병</v>
          </cell>
          <cell r="C32" t="str">
            <v>00-41014522</v>
          </cell>
          <cell r="D32" t="str">
            <v>양정민</v>
          </cell>
          <cell r="E32">
            <v>21</v>
          </cell>
          <cell r="F32" t="str">
            <v>정신</v>
          </cell>
          <cell r="G32" t="str">
            <v>37사신교대</v>
          </cell>
          <cell r="H32">
            <v>36825</v>
          </cell>
          <cell r="I32">
            <v>36825</v>
          </cell>
          <cell r="J32">
            <v>36641</v>
          </cell>
          <cell r="K32">
            <v>0</v>
          </cell>
          <cell r="L32">
            <v>122</v>
          </cell>
          <cell r="M32" t="str">
            <v>대위 하태현</v>
          </cell>
        </row>
        <row r="33">
          <cell r="A33" t="str">
            <v>육군</v>
          </cell>
          <cell r="B33" t="str">
            <v>상병</v>
          </cell>
          <cell r="C33" t="str">
            <v>00-76021273</v>
          </cell>
          <cell r="D33" t="str">
            <v>박지홍</v>
          </cell>
          <cell r="E33">
            <v>43</v>
          </cell>
          <cell r="F33" t="str">
            <v>정외</v>
          </cell>
          <cell r="G33" t="str">
            <v>1군지사612경자대</v>
          </cell>
          <cell r="H33">
            <v>36801</v>
          </cell>
          <cell r="I33">
            <v>36833</v>
          </cell>
          <cell r="J33">
            <v>36605</v>
          </cell>
          <cell r="K33">
            <v>36951</v>
          </cell>
          <cell r="L33">
            <v>222</v>
          </cell>
          <cell r="M33" t="str">
            <v>대위 정철윤</v>
          </cell>
        </row>
        <row r="34">
          <cell r="A34" t="str">
            <v>육군</v>
          </cell>
          <cell r="B34" t="str">
            <v>병장</v>
          </cell>
          <cell r="C34" t="str">
            <v>99-73044664</v>
          </cell>
          <cell r="D34" t="str">
            <v>유재현</v>
          </cell>
          <cell r="E34">
            <v>52</v>
          </cell>
          <cell r="F34" t="str">
            <v>성외</v>
          </cell>
          <cell r="G34" t="str">
            <v>5포병여단</v>
          </cell>
          <cell r="H34">
            <v>36808</v>
          </cell>
          <cell r="I34">
            <v>36833</v>
          </cell>
          <cell r="J34">
            <v>36375</v>
          </cell>
          <cell r="K34">
            <v>36982</v>
          </cell>
          <cell r="L34">
            <v>222</v>
          </cell>
          <cell r="M34" t="str">
            <v>대위 선창완</v>
          </cell>
        </row>
        <row r="35">
          <cell r="A35" t="str">
            <v>해군</v>
          </cell>
          <cell r="B35" t="str">
            <v>하사</v>
          </cell>
          <cell r="C35" t="str">
            <v>98-510855</v>
          </cell>
          <cell r="D35" t="str">
            <v>박종석</v>
          </cell>
          <cell r="E35">
            <v>41</v>
          </cell>
          <cell r="F35" t="str">
            <v>신외</v>
          </cell>
          <cell r="G35" t="str">
            <v>해2함대</v>
          </cell>
          <cell r="H35">
            <v>36812</v>
          </cell>
          <cell r="I35">
            <v>36833</v>
          </cell>
          <cell r="J35">
            <v>35966</v>
          </cell>
          <cell r="K35">
            <v>37073</v>
          </cell>
          <cell r="L35">
            <v>222</v>
          </cell>
          <cell r="M35" t="str">
            <v>대위 김기준</v>
          </cell>
          <cell r="N35" t="str">
            <v>휴가</v>
          </cell>
        </row>
        <row r="36">
          <cell r="A36" t="str">
            <v>육군</v>
          </cell>
          <cell r="B36" t="str">
            <v>상병</v>
          </cell>
          <cell r="C36" t="str">
            <v>00-73002024</v>
          </cell>
          <cell r="D36" t="str">
            <v>유재준</v>
          </cell>
          <cell r="E36">
            <v>35</v>
          </cell>
          <cell r="F36" t="str">
            <v>정외</v>
          </cell>
          <cell r="G36" t="str">
            <v>17사</v>
          </cell>
          <cell r="H36">
            <v>36826</v>
          </cell>
          <cell r="I36">
            <v>36833</v>
          </cell>
          <cell r="J36">
            <v>36536</v>
          </cell>
          <cell r="K36">
            <v>36892</v>
          </cell>
          <cell r="L36">
            <v>222</v>
          </cell>
          <cell r="M36" t="str">
            <v>대위 선창완</v>
          </cell>
          <cell r="N36" t="str">
            <v>휴가</v>
          </cell>
        </row>
        <row r="37">
          <cell r="A37" t="str">
            <v>육군</v>
          </cell>
          <cell r="B37" t="str">
            <v>이병</v>
          </cell>
          <cell r="C37" t="str">
            <v>00-76052969</v>
          </cell>
          <cell r="D37" t="str">
            <v>정대성</v>
          </cell>
          <cell r="E37">
            <v>21</v>
          </cell>
          <cell r="F37" t="str">
            <v>정신</v>
          </cell>
          <cell r="G37" t="str">
            <v>육본경비연대</v>
          </cell>
          <cell r="H37">
            <v>36834</v>
          </cell>
          <cell r="I37">
            <v>36834</v>
          </cell>
          <cell r="J37">
            <v>36725</v>
          </cell>
          <cell r="K37">
            <v>37043</v>
          </cell>
          <cell r="L37">
            <v>221</v>
          </cell>
          <cell r="M37" t="str">
            <v>대위 최준호</v>
          </cell>
          <cell r="N37" t="str">
            <v>휴가</v>
          </cell>
        </row>
        <row r="38">
          <cell r="A38" t="str">
            <v>육군</v>
          </cell>
          <cell r="B38" t="str">
            <v>병장</v>
          </cell>
          <cell r="C38" t="str">
            <v>99-76042087</v>
          </cell>
          <cell r="D38" t="str">
            <v>김원경</v>
          </cell>
          <cell r="E38">
            <v>32</v>
          </cell>
          <cell r="F38" t="str">
            <v>일외</v>
          </cell>
          <cell r="G38" t="str">
            <v>37사통신대</v>
          </cell>
          <cell r="H38">
            <v>36837</v>
          </cell>
          <cell r="I38">
            <v>36837</v>
          </cell>
          <cell r="J38">
            <v>36311</v>
          </cell>
          <cell r="K38">
            <v>36892</v>
          </cell>
          <cell r="L38">
            <v>222</v>
          </cell>
          <cell r="M38" t="str">
            <v>대위 구대진</v>
          </cell>
        </row>
        <row r="39">
          <cell r="A39" t="str">
            <v>육군</v>
          </cell>
          <cell r="B39" t="str">
            <v>상병</v>
          </cell>
          <cell r="C39" t="str">
            <v>99-76069494</v>
          </cell>
          <cell r="D39" t="str">
            <v>김재형</v>
          </cell>
          <cell r="E39">
            <v>43</v>
          </cell>
          <cell r="F39" t="str">
            <v>정외</v>
          </cell>
          <cell r="G39" t="str">
            <v>32사98연대</v>
          </cell>
          <cell r="H39">
            <v>36837</v>
          </cell>
          <cell r="I39">
            <v>36837</v>
          </cell>
          <cell r="J39">
            <v>36405</v>
          </cell>
          <cell r="K39">
            <v>36800</v>
          </cell>
          <cell r="L39">
            <v>222</v>
          </cell>
          <cell r="M39" t="str">
            <v>대위 정철윤</v>
          </cell>
        </row>
        <row r="40">
          <cell r="A40" t="str">
            <v>육군</v>
          </cell>
          <cell r="B40" t="str">
            <v>병장</v>
          </cell>
          <cell r="C40" t="str">
            <v>99-76047248</v>
          </cell>
          <cell r="D40" t="str">
            <v>강태균</v>
          </cell>
          <cell r="E40">
            <v>55</v>
          </cell>
          <cell r="F40" t="str">
            <v>내과</v>
          </cell>
          <cell r="G40" t="str">
            <v>32사헌병대</v>
          </cell>
          <cell r="H40">
            <v>36837</v>
          </cell>
          <cell r="I40">
            <v>36837</v>
          </cell>
          <cell r="J40">
            <v>36328</v>
          </cell>
          <cell r="K40">
            <v>36951</v>
          </cell>
          <cell r="L40">
            <v>222</v>
          </cell>
          <cell r="M40" t="str">
            <v>대위 이영수</v>
          </cell>
        </row>
        <row r="41">
          <cell r="A41" t="str">
            <v>육군</v>
          </cell>
          <cell r="B41" t="str">
            <v>병장</v>
          </cell>
          <cell r="C41" t="str">
            <v>99-76032572</v>
          </cell>
          <cell r="D41" t="str">
            <v>조동익</v>
          </cell>
          <cell r="E41">
            <v>42</v>
          </cell>
          <cell r="F41" t="str">
            <v>신외</v>
          </cell>
          <cell r="G41" t="str">
            <v>37사공병대</v>
          </cell>
          <cell r="H41">
            <v>36844</v>
          </cell>
          <cell r="I41">
            <v>36844</v>
          </cell>
          <cell r="J41">
            <v>36279</v>
          </cell>
          <cell r="K41">
            <v>36861</v>
          </cell>
          <cell r="L41">
            <v>222</v>
          </cell>
          <cell r="M41" t="str">
            <v>대위 김정훈</v>
          </cell>
        </row>
        <row r="42">
          <cell r="A42" t="str">
            <v>육군</v>
          </cell>
          <cell r="B42" t="str">
            <v>이병</v>
          </cell>
          <cell r="C42" t="str">
            <v>00-76054461</v>
          </cell>
          <cell r="D42" t="str">
            <v>김경호</v>
          </cell>
          <cell r="E42">
            <v>53</v>
          </cell>
          <cell r="F42" t="str">
            <v>비뇨</v>
          </cell>
          <cell r="G42" t="str">
            <v>32사98연대</v>
          </cell>
          <cell r="H42">
            <v>36844</v>
          </cell>
          <cell r="I42">
            <v>36844</v>
          </cell>
          <cell r="J42">
            <v>36731</v>
          </cell>
          <cell r="K42">
            <v>37135</v>
          </cell>
          <cell r="L42">
            <v>110</v>
          </cell>
          <cell r="M42" t="str">
            <v>대위 임재성</v>
          </cell>
        </row>
        <row r="43">
          <cell r="A43" t="str">
            <v>육군</v>
          </cell>
          <cell r="B43" t="str">
            <v>일병</v>
          </cell>
          <cell r="C43" t="str">
            <v>00-72008505</v>
          </cell>
          <cell r="D43" t="str">
            <v>심규식</v>
          </cell>
          <cell r="E43">
            <v>42</v>
          </cell>
          <cell r="F43" t="str">
            <v>신외</v>
          </cell>
          <cell r="G43" t="str">
            <v>32사505여단</v>
          </cell>
          <cell r="H43">
            <v>36846</v>
          </cell>
          <cell r="I43">
            <v>36846</v>
          </cell>
          <cell r="J43">
            <v>36615</v>
          </cell>
          <cell r="K43">
            <v>36770</v>
          </cell>
          <cell r="L43">
            <v>221</v>
          </cell>
          <cell r="M43" t="str">
            <v>대위 김정훈</v>
          </cell>
          <cell r="N43" t="str">
            <v>휴가</v>
          </cell>
        </row>
        <row r="44">
          <cell r="A44" t="str">
            <v>육군</v>
          </cell>
          <cell r="B44" t="str">
            <v>상병</v>
          </cell>
          <cell r="C44" t="str">
            <v>99-76063283</v>
          </cell>
          <cell r="D44" t="str">
            <v>김진원</v>
          </cell>
          <cell r="E44">
            <v>32</v>
          </cell>
          <cell r="F44" t="str">
            <v>일외</v>
          </cell>
          <cell r="G44" t="str">
            <v>702특공</v>
          </cell>
          <cell r="H44">
            <v>36752</v>
          </cell>
          <cell r="I44">
            <v>36847</v>
          </cell>
          <cell r="J44">
            <v>36384</v>
          </cell>
          <cell r="K44">
            <v>36739</v>
          </cell>
          <cell r="L44">
            <v>222</v>
          </cell>
          <cell r="M44" t="str">
            <v>대위 민신남</v>
          </cell>
        </row>
        <row r="45">
          <cell r="A45" t="str">
            <v>육군</v>
          </cell>
          <cell r="B45" t="str">
            <v>병장</v>
          </cell>
          <cell r="C45" t="str">
            <v>99-76054554</v>
          </cell>
          <cell r="D45" t="str">
            <v>이승현</v>
          </cell>
          <cell r="E45">
            <v>31</v>
          </cell>
          <cell r="F45" t="str">
            <v>정외</v>
          </cell>
          <cell r="G45" t="str">
            <v>2포병여단</v>
          </cell>
          <cell r="H45">
            <v>36784</v>
          </cell>
          <cell r="I45">
            <v>36847</v>
          </cell>
          <cell r="J45">
            <v>36356</v>
          </cell>
          <cell r="K45">
            <v>36923</v>
          </cell>
          <cell r="L45">
            <v>222</v>
          </cell>
          <cell r="M45" t="str">
            <v>대위 김태훈</v>
          </cell>
        </row>
        <row r="46">
          <cell r="A46" t="str">
            <v>육군</v>
          </cell>
          <cell r="B46" t="str">
            <v>일병</v>
          </cell>
          <cell r="C46" t="str">
            <v>00-73026784</v>
          </cell>
          <cell r="D46" t="str">
            <v>김대영</v>
          </cell>
          <cell r="E46">
            <v>32</v>
          </cell>
          <cell r="F46" t="str">
            <v>정외</v>
          </cell>
          <cell r="G46" t="str">
            <v>수기사</v>
          </cell>
          <cell r="H46">
            <v>36818</v>
          </cell>
          <cell r="I46">
            <v>36847</v>
          </cell>
          <cell r="J46">
            <v>36662</v>
          </cell>
          <cell r="K46">
            <v>36923</v>
          </cell>
          <cell r="L46">
            <v>222</v>
          </cell>
          <cell r="M46" t="str">
            <v>대위 선창완</v>
          </cell>
        </row>
        <row r="47">
          <cell r="A47" t="str">
            <v>육군</v>
          </cell>
          <cell r="B47" t="str">
            <v>상병</v>
          </cell>
          <cell r="C47" t="str">
            <v>00-73003406</v>
          </cell>
          <cell r="D47" t="str">
            <v>박용성</v>
          </cell>
          <cell r="E47">
            <v>42</v>
          </cell>
          <cell r="F47" t="str">
            <v>신외</v>
          </cell>
          <cell r="G47" t="str">
            <v>8사</v>
          </cell>
          <cell r="H47">
            <v>36822</v>
          </cell>
          <cell r="I47">
            <v>36847</v>
          </cell>
          <cell r="J47">
            <v>36543</v>
          </cell>
          <cell r="K47">
            <v>36892</v>
          </cell>
          <cell r="L47">
            <v>222</v>
          </cell>
          <cell r="M47" t="str">
            <v>대위 김정훈</v>
          </cell>
        </row>
        <row r="48">
          <cell r="A48" t="str">
            <v>육군</v>
          </cell>
          <cell r="B48" t="str">
            <v>상병</v>
          </cell>
          <cell r="C48" t="str">
            <v>99-76072233</v>
          </cell>
          <cell r="D48" t="str">
            <v>윤성식</v>
          </cell>
          <cell r="E48">
            <v>43</v>
          </cell>
          <cell r="F48" t="str">
            <v>정외</v>
          </cell>
          <cell r="G48" t="str">
            <v>6사</v>
          </cell>
          <cell r="H48">
            <v>36823</v>
          </cell>
          <cell r="I48">
            <v>36847</v>
          </cell>
          <cell r="J48">
            <v>36416</v>
          </cell>
          <cell r="K48">
            <v>36770</v>
          </cell>
          <cell r="L48">
            <v>222</v>
          </cell>
          <cell r="M48" t="str">
            <v>대위 정철윤</v>
          </cell>
        </row>
        <row r="49">
          <cell r="A49" t="str">
            <v>육군</v>
          </cell>
          <cell r="B49" t="str">
            <v>병장</v>
          </cell>
          <cell r="C49" t="str">
            <v>98-76083420</v>
          </cell>
          <cell r="D49" t="str">
            <v>홍성준</v>
          </cell>
          <cell r="E49">
            <v>42</v>
          </cell>
          <cell r="F49" t="str">
            <v>신외</v>
          </cell>
          <cell r="G49" t="str">
            <v>교육사</v>
          </cell>
          <cell r="H49">
            <v>36851</v>
          </cell>
          <cell r="I49">
            <v>36851</v>
          </cell>
          <cell r="J49">
            <v>36093</v>
          </cell>
          <cell r="K49">
            <v>37165</v>
          </cell>
          <cell r="L49">
            <v>222</v>
          </cell>
          <cell r="M49" t="str">
            <v>대위 김정훈</v>
          </cell>
        </row>
        <row r="50">
          <cell r="A50" t="str">
            <v>육군</v>
          </cell>
          <cell r="B50" t="str">
            <v>중령</v>
          </cell>
          <cell r="C50">
            <v>509542</v>
          </cell>
          <cell r="D50" t="str">
            <v>양관석</v>
          </cell>
          <cell r="E50">
            <v>41</v>
          </cell>
          <cell r="F50" t="str">
            <v>내과</v>
          </cell>
          <cell r="G50" t="str">
            <v>C4I단</v>
          </cell>
          <cell r="H50">
            <v>36852</v>
          </cell>
          <cell r="I50">
            <v>36852</v>
          </cell>
          <cell r="J50">
            <v>27019</v>
          </cell>
          <cell r="K50">
            <v>32994</v>
          </cell>
          <cell r="L50">
            <v>222</v>
          </cell>
          <cell r="M50" t="str">
            <v>대위 박상준</v>
          </cell>
          <cell r="N50" t="str">
            <v>휴가</v>
          </cell>
        </row>
        <row r="51">
          <cell r="A51" t="str">
            <v>육군</v>
          </cell>
          <cell r="B51" t="str">
            <v>일병</v>
          </cell>
          <cell r="C51" t="str">
            <v>00-76048966</v>
          </cell>
          <cell r="D51" t="str">
            <v>김병하</v>
          </cell>
          <cell r="E51">
            <v>51</v>
          </cell>
          <cell r="F51" t="str">
            <v>내과</v>
          </cell>
          <cell r="G51" t="str">
            <v>1탄약창</v>
          </cell>
          <cell r="H51">
            <v>36853</v>
          </cell>
          <cell r="I51">
            <v>36853</v>
          </cell>
          <cell r="J51">
            <v>36706</v>
          </cell>
          <cell r="K51">
            <v>36861</v>
          </cell>
          <cell r="L51">
            <v>222</v>
          </cell>
          <cell r="M51" t="str">
            <v>대위 이재균</v>
          </cell>
        </row>
        <row r="52">
          <cell r="A52" t="str">
            <v>육군</v>
          </cell>
          <cell r="B52" t="str">
            <v>상병</v>
          </cell>
          <cell r="C52" t="str">
            <v>00-76011417</v>
          </cell>
          <cell r="D52" t="str">
            <v>이재훈</v>
          </cell>
          <cell r="E52">
            <v>35</v>
          </cell>
          <cell r="F52" t="str">
            <v>정외</v>
          </cell>
          <cell r="G52" t="str">
            <v>62사601포대</v>
          </cell>
          <cell r="H52">
            <v>36858</v>
          </cell>
          <cell r="I52">
            <v>36858</v>
          </cell>
          <cell r="J52">
            <v>36570</v>
          </cell>
          <cell r="K52">
            <v>36923</v>
          </cell>
          <cell r="L52">
            <v>222</v>
          </cell>
          <cell r="M52" t="str">
            <v>대위 선창완</v>
          </cell>
        </row>
        <row r="53">
          <cell r="A53" t="str">
            <v>육군</v>
          </cell>
          <cell r="B53" t="str">
            <v>상병</v>
          </cell>
          <cell r="C53" t="str">
            <v>99-76101204</v>
          </cell>
          <cell r="D53" t="str">
            <v>임지훈</v>
          </cell>
          <cell r="E53">
            <v>42</v>
          </cell>
          <cell r="F53" t="str">
            <v>신외</v>
          </cell>
          <cell r="G53" t="str">
            <v>62사601포대</v>
          </cell>
          <cell r="H53">
            <v>36858</v>
          </cell>
          <cell r="I53">
            <v>36858</v>
          </cell>
          <cell r="J53">
            <v>36517</v>
          </cell>
          <cell r="K53">
            <v>36861</v>
          </cell>
          <cell r="L53">
            <v>222</v>
          </cell>
          <cell r="M53" t="str">
            <v>대위 김정훈</v>
          </cell>
        </row>
        <row r="54">
          <cell r="A54" t="str">
            <v>육군</v>
          </cell>
          <cell r="B54" t="str">
            <v>대위</v>
          </cell>
          <cell r="C54" t="str">
            <v>95-21917</v>
          </cell>
          <cell r="D54" t="str">
            <v>연광석</v>
          </cell>
          <cell r="E54">
            <v>41</v>
          </cell>
          <cell r="F54" t="str">
            <v>신외</v>
          </cell>
          <cell r="G54" t="str">
            <v>13공수73대대</v>
          </cell>
          <cell r="H54">
            <v>36858</v>
          </cell>
          <cell r="I54">
            <v>36858</v>
          </cell>
          <cell r="J54">
            <v>34881</v>
          </cell>
          <cell r="K54">
            <v>36130</v>
          </cell>
          <cell r="L54">
            <v>222</v>
          </cell>
          <cell r="M54" t="str">
            <v>대위 김기준</v>
          </cell>
        </row>
        <row r="55">
          <cell r="A55" t="str">
            <v>육군</v>
          </cell>
          <cell r="B55" t="str">
            <v>상병</v>
          </cell>
          <cell r="C55" t="str">
            <v>99-72025695</v>
          </cell>
          <cell r="D55" t="str">
            <v>최경연</v>
          </cell>
          <cell r="E55">
            <v>35</v>
          </cell>
          <cell r="F55" t="str">
            <v>정외</v>
          </cell>
          <cell r="G55" t="str">
            <v>32사505여단</v>
          </cell>
          <cell r="H55">
            <v>36860</v>
          </cell>
          <cell r="I55">
            <v>36860</v>
          </cell>
          <cell r="J55">
            <v>36503</v>
          </cell>
          <cell r="K55">
            <v>36892</v>
          </cell>
          <cell r="L55">
            <v>222</v>
          </cell>
          <cell r="M55" t="str">
            <v>대위 선창완</v>
          </cell>
          <cell r="N55" t="str">
            <v>휴가</v>
          </cell>
        </row>
        <row r="56">
          <cell r="A56" t="str">
            <v>육군</v>
          </cell>
          <cell r="B56" t="str">
            <v>병장</v>
          </cell>
          <cell r="C56" t="str">
            <v>99-76063601</v>
          </cell>
          <cell r="D56" t="str">
            <v>김학규</v>
          </cell>
          <cell r="E56">
            <v>41</v>
          </cell>
          <cell r="F56" t="str">
            <v>신외</v>
          </cell>
          <cell r="G56" t="str">
            <v>3군지단</v>
          </cell>
          <cell r="H56">
            <v>36860</v>
          </cell>
          <cell r="I56">
            <v>36860</v>
          </cell>
          <cell r="J56">
            <v>36384</v>
          </cell>
          <cell r="K56">
            <v>36982</v>
          </cell>
          <cell r="L56">
            <v>222</v>
          </cell>
          <cell r="M56" t="str">
            <v>대위 김기준</v>
          </cell>
        </row>
        <row r="57">
          <cell r="A57" t="str">
            <v>육군</v>
          </cell>
          <cell r="B57" t="str">
            <v>상병</v>
          </cell>
          <cell r="C57" t="str">
            <v>99-76054446</v>
          </cell>
          <cell r="D57" t="str">
            <v>임준석</v>
          </cell>
          <cell r="E57">
            <v>33</v>
          </cell>
          <cell r="F57" t="str">
            <v>정외</v>
          </cell>
          <cell r="G57" t="str">
            <v>31사</v>
          </cell>
          <cell r="H57">
            <v>36563</v>
          </cell>
          <cell r="I57">
            <v>36861</v>
          </cell>
          <cell r="J57">
            <v>36356</v>
          </cell>
          <cell r="K57">
            <v>36892</v>
          </cell>
          <cell r="L57">
            <v>222</v>
          </cell>
          <cell r="M57" t="str">
            <v>대위 정대철</v>
          </cell>
        </row>
        <row r="58">
          <cell r="A58" t="str">
            <v>육군</v>
          </cell>
          <cell r="B58" t="str">
            <v>일병</v>
          </cell>
          <cell r="C58" t="str">
            <v>99-71041474</v>
          </cell>
          <cell r="D58" t="str">
            <v>윤정섭</v>
          </cell>
          <cell r="E58">
            <v>32</v>
          </cell>
          <cell r="F58" t="str">
            <v>일외</v>
          </cell>
          <cell r="G58" t="str">
            <v>1야수교</v>
          </cell>
          <cell r="H58">
            <v>36697</v>
          </cell>
          <cell r="I58">
            <v>36861</v>
          </cell>
          <cell r="J58">
            <v>36459</v>
          </cell>
          <cell r="K58">
            <v>36617</v>
          </cell>
          <cell r="L58">
            <v>122</v>
          </cell>
          <cell r="M58" t="str">
            <v>대위 이종호</v>
          </cell>
        </row>
        <row r="59">
          <cell r="A59" t="str">
            <v>육군</v>
          </cell>
          <cell r="B59" t="str">
            <v>일병</v>
          </cell>
          <cell r="C59" t="str">
            <v>00-73006678</v>
          </cell>
          <cell r="D59" t="str">
            <v>정성화</v>
          </cell>
          <cell r="E59">
            <v>21</v>
          </cell>
          <cell r="F59" t="str">
            <v>정신</v>
          </cell>
          <cell r="G59" t="str">
            <v>28사82연대</v>
          </cell>
          <cell r="H59">
            <v>36762</v>
          </cell>
          <cell r="I59">
            <v>36861</v>
          </cell>
          <cell r="J59">
            <v>0</v>
          </cell>
          <cell r="K59">
            <v>35684</v>
          </cell>
          <cell r="L59">
            <v>221</v>
          </cell>
          <cell r="M59" t="str">
            <v>대위 하태현</v>
          </cell>
        </row>
        <row r="60">
          <cell r="A60" t="str">
            <v>육군</v>
          </cell>
          <cell r="B60" t="str">
            <v>일병</v>
          </cell>
          <cell r="C60" t="str">
            <v>00-76024457</v>
          </cell>
          <cell r="D60" t="str">
            <v>조성진</v>
          </cell>
          <cell r="E60">
            <v>41</v>
          </cell>
          <cell r="F60" t="str">
            <v>신외</v>
          </cell>
          <cell r="G60" t="str">
            <v>5포병여단</v>
          </cell>
          <cell r="H60">
            <v>36767</v>
          </cell>
          <cell r="I60">
            <v>36861</v>
          </cell>
          <cell r="J60">
            <v>36616</v>
          </cell>
          <cell r="K60">
            <v>36770</v>
          </cell>
          <cell r="L60">
            <v>222</v>
          </cell>
          <cell r="M60" t="str">
            <v>대위 김기준</v>
          </cell>
        </row>
        <row r="61">
          <cell r="A61" t="str">
            <v>육군</v>
          </cell>
          <cell r="B61" t="str">
            <v>일병</v>
          </cell>
          <cell r="C61" t="str">
            <v>00-73048243</v>
          </cell>
          <cell r="D61" t="str">
            <v>이동윤</v>
          </cell>
          <cell r="E61">
            <v>52</v>
          </cell>
          <cell r="F61" t="str">
            <v>성외</v>
          </cell>
          <cell r="G61" t="str">
            <v>5사</v>
          </cell>
          <cell r="H61">
            <v>36849</v>
          </cell>
          <cell r="I61">
            <v>36861</v>
          </cell>
          <cell r="J61">
            <v>36788</v>
          </cell>
          <cell r="K61">
            <v>36951</v>
          </cell>
          <cell r="L61">
            <v>222</v>
          </cell>
          <cell r="M61" t="str">
            <v>소령 노승형</v>
          </cell>
        </row>
        <row r="62">
          <cell r="A62" t="str">
            <v>육군</v>
          </cell>
          <cell r="B62" t="str">
            <v>일병</v>
          </cell>
          <cell r="C62" t="str">
            <v>00-76057477</v>
          </cell>
          <cell r="D62" t="str">
            <v>박찬걸</v>
          </cell>
          <cell r="E62">
            <v>33</v>
          </cell>
          <cell r="F62" t="str">
            <v>정외</v>
          </cell>
          <cell r="G62" t="str">
            <v>계근지단</v>
          </cell>
          <cell r="H62">
            <v>36865</v>
          </cell>
          <cell r="I62">
            <v>36868</v>
          </cell>
          <cell r="J62">
            <v>36741</v>
          </cell>
          <cell r="K62">
            <v>36923</v>
          </cell>
          <cell r="L62">
            <v>210</v>
          </cell>
          <cell r="M62" t="str">
            <v>대위 정대철</v>
          </cell>
        </row>
        <row r="63">
          <cell r="A63" t="str">
            <v>육군</v>
          </cell>
          <cell r="B63" t="str">
            <v>병장</v>
          </cell>
          <cell r="C63" t="str">
            <v>99-76059919</v>
          </cell>
          <cell r="D63" t="str">
            <v>이성호</v>
          </cell>
          <cell r="E63">
            <v>41</v>
          </cell>
          <cell r="F63" t="str">
            <v>신외</v>
          </cell>
          <cell r="G63" t="str">
            <v>11탄약창</v>
          </cell>
          <cell r="H63">
            <v>36868</v>
          </cell>
          <cell r="I63">
            <v>36868</v>
          </cell>
          <cell r="J63">
            <v>36373</v>
          </cell>
          <cell r="K63">
            <v>36982</v>
          </cell>
          <cell r="L63">
            <v>222</v>
          </cell>
          <cell r="M63" t="str">
            <v>대위 김기준</v>
          </cell>
        </row>
        <row r="64">
          <cell r="A64" t="str">
            <v>육군</v>
          </cell>
          <cell r="B64" t="str">
            <v>상병</v>
          </cell>
          <cell r="C64" t="str">
            <v>00-76023089</v>
          </cell>
          <cell r="D64" t="str">
            <v>허준영</v>
          </cell>
          <cell r="E64">
            <v>32</v>
          </cell>
          <cell r="F64" t="str">
            <v>일외</v>
          </cell>
          <cell r="G64" t="str">
            <v>종군교</v>
          </cell>
          <cell r="H64">
            <v>36871</v>
          </cell>
          <cell r="I64">
            <v>36871</v>
          </cell>
          <cell r="J64">
            <v>36612</v>
          </cell>
          <cell r="K64">
            <v>36951</v>
          </cell>
          <cell r="L64">
            <v>110</v>
          </cell>
          <cell r="M64" t="str">
            <v>대위 민신남</v>
          </cell>
          <cell r="N64" t="str">
            <v>휴가</v>
          </cell>
        </row>
        <row r="65">
          <cell r="A65" t="str">
            <v>육군</v>
          </cell>
          <cell r="B65" t="str">
            <v>상병</v>
          </cell>
          <cell r="C65" t="str">
            <v>00-72009278</v>
          </cell>
          <cell r="D65" t="str">
            <v>이승우</v>
          </cell>
          <cell r="E65">
            <v>42</v>
          </cell>
          <cell r="F65" t="str">
            <v>신외</v>
          </cell>
          <cell r="G65" t="str">
            <v>37사본부대</v>
          </cell>
          <cell r="H65">
            <v>36872</v>
          </cell>
          <cell r="I65">
            <v>36872</v>
          </cell>
          <cell r="J65">
            <v>36636</v>
          </cell>
          <cell r="K65">
            <v>36982</v>
          </cell>
          <cell r="L65">
            <v>222</v>
          </cell>
          <cell r="M65" t="str">
            <v>대위 박상호</v>
          </cell>
        </row>
        <row r="66">
          <cell r="A66" t="str">
            <v>육군</v>
          </cell>
          <cell r="B66" t="str">
            <v>병장</v>
          </cell>
          <cell r="C66" t="str">
            <v>99-76027449</v>
          </cell>
          <cell r="D66" t="str">
            <v>박상원</v>
          </cell>
          <cell r="E66">
            <v>53</v>
          </cell>
          <cell r="F66" t="str">
            <v>피부</v>
          </cell>
          <cell r="G66" t="str">
            <v>군의교</v>
          </cell>
          <cell r="H66">
            <v>36873</v>
          </cell>
          <cell r="I66">
            <v>36873</v>
          </cell>
          <cell r="J66">
            <v>36265</v>
          </cell>
          <cell r="K66">
            <v>36861</v>
          </cell>
          <cell r="L66">
            <v>222</v>
          </cell>
          <cell r="M66" t="str">
            <v>대위 양종규</v>
          </cell>
          <cell r="N66" t="str">
            <v>휴가</v>
          </cell>
        </row>
        <row r="67">
          <cell r="A67" t="str">
            <v>육군</v>
          </cell>
          <cell r="B67" t="str">
            <v>상병</v>
          </cell>
          <cell r="C67" t="str">
            <v>99-72018920</v>
          </cell>
          <cell r="D67" t="str">
            <v>김범영</v>
          </cell>
          <cell r="E67">
            <v>52</v>
          </cell>
          <cell r="F67" t="str">
            <v>재활</v>
          </cell>
          <cell r="G67" t="str">
            <v>37사</v>
          </cell>
          <cell r="H67">
            <v>36874</v>
          </cell>
          <cell r="I67">
            <v>36874</v>
          </cell>
          <cell r="J67">
            <v>36405</v>
          </cell>
          <cell r="K67">
            <v>36770</v>
          </cell>
          <cell r="L67">
            <v>221</v>
          </cell>
          <cell r="M67" t="str">
            <v>대위 김태욱</v>
          </cell>
          <cell r="N67" t="str">
            <v>휴가</v>
          </cell>
        </row>
        <row r="68">
          <cell r="A68" t="str">
            <v>육군</v>
          </cell>
          <cell r="B68" t="str">
            <v>일병</v>
          </cell>
          <cell r="C68" t="str">
            <v>00-72020621</v>
          </cell>
          <cell r="D68" t="str">
            <v>허춘영</v>
          </cell>
          <cell r="E68">
            <v>53</v>
          </cell>
          <cell r="F68" t="str">
            <v>피부</v>
          </cell>
          <cell r="G68" t="str">
            <v>32사505여단</v>
          </cell>
          <cell r="H68">
            <v>36874</v>
          </cell>
          <cell r="I68">
            <v>36874</v>
          </cell>
          <cell r="J68">
            <v>36762</v>
          </cell>
          <cell r="K68">
            <v>36951</v>
          </cell>
          <cell r="L68">
            <v>222</v>
          </cell>
          <cell r="M68" t="str">
            <v>대위 양종규</v>
          </cell>
          <cell r="N68" t="str">
            <v>휴가</v>
          </cell>
        </row>
        <row r="69">
          <cell r="A69" t="str">
            <v>육군</v>
          </cell>
          <cell r="B69" t="str">
            <v>병장</v>
          </cell>
          <cell r="C69" t="str">
            <v>99-72009080</v>
          </cell>
          <cell r="D69" t="str">
            <v>이광민</v>
          </cell>
          <cell r="E69">
            <v>52</v>
          </cell>
          <cell r="F69" t="str">
            <v>치과</v>
          </cell>
          <cell r="G69" t="str">
            <v>32사기동대</v>
          </cell>
          <cell r="H69">
            <v>36874</v>
          </cell>
          <cell r="I69">
            <v>36874</v>
          </cell>
          <cell r="J69">
            <v>36286</v>
          </cell>
          <cell r="K69">
            <v>36951</v>
          </cell>
          <cell r="L69">
            <v>210</v>
          </cell>
          <cell r="M69" t="str">
            <v>대위 문재필</v>
          </cell>
        </row>
        <row r="70">
          <cell r="A70" t="str">
            <v>육군</v>
          </cell>
          <cell r="B70" t="str">
            <v>이병</v>
          </cell>
          <cell r="C70" t="str">
            <v>00-73054465</v>
          </cell>
          <cell r="D70" t="str">
            <v>남원식</v>
          </cell>
          <cell r="E70">
            <v>21</v>
          </cell>
          <cell r="F70" t="str">
            <v>정신</v>
          </cell>
          <cell r="G70" t="str">
            <v>6사</v>
          </cell>
          <cell r="H70">
            <v>36833</v>
          </cell>
          <cell r="I70">
            <v>36875</v>
          </cell>
          <cell r="J70">
            <v>36823</v>
          </cell>
          <cell r="K70">
            <v>0</v>
          </cell>
          <cell r="L70">
            <v>121</v>
          </cell>
          <cell r="M70" t="str">
            <v>대위 최준호</v>
          </cell>
        </row>
        <row r="71">
          <cell r="A71" t="str">
            <v>육군</v>
          </cell>
          <cell r="B71" t="str">
            <v>상병</v>
          </cell>
          <cell r="C71" t="str">
            <v>99-76094354</v>
          </cell>
          <cell r="D71" t="str">
            <v>김대문</v>
          </cell>
          <cell r="E71">
            <v>52</v>
          </cell>
          <cell r="F71" t="str">
            <v>성외</v>
          </cell>
          <cell r="G71" t="str">
            <v>30사</v>
          </cell>
          <cell r="H71">
            <v>36839</v>
          </cell>
          <cell r="I71">
            <v>36875</v>
          </cell>
          <cell r="J71">
            <v>36493</v>
          </cell>
          <cell r="K71">
            <v>36831</v>
          </cell>
          <cell r="L71">
            <v>222</v>
          </cell>
          <cell r="M71" t="str">
            <v>소령 노승형</v>
          </cell>
        </row>
        <row r="72">
          <cell r="A72" t="str">
            <v>육군</v>
          </cell>
          <cell r="B72" t="str">
            <v>상병</v>
          </cell>
          <cell r="C72" t="str">
            <v>99-73067628</v>
          </cell>
          <cell r="D72" t="str">
            <v>박현석</v>
          </cell>
          <cell r="E72">
            <v>31</v>
          </cell>
          <cell r="F72" t="str">
            <v>정외</v>
          </cell>
          <cell r="G72" t="str">
            <v>5사27연대</v>
          </cell>
          <cell r="H72">
            <v>36846</v>
          </cell>
          <cell r="I72">
            <v>36875</v>
          </cell>
          <cell r="J72">
            <v>36494</v>
          </cell>
          <cell r="K72">
            <v>36831</v>
          </cell>
          <cell r="L72">
            <v>222</v>
          </cell>
          <cell r="M72" t="str">
            <v>대위 김태훈</v>
          </cell>
        </row>
        <row r="73">
          <cell r="A73" t="str">
            <v>육군</v>
          </cell>
          <cell r="B73" t="str">
            <v>병장</v>
          </cell>
          <cell r="C73" t="str">
            <v>99-76062352</v>
          </cell>
          <cell r="D73" t="str">
            <v>임병덕</v>
          </cell>
          <cell r="E73">
            <v>45</v>
          </cell>
          <cell r="F73" t="str">
            <v>이비</v>
          </cell>
          <cell r="G73" t="str">
            <v>8사</v>
          </cell>
          <cell r="H73">
            <v>36846</v>
          </cell>
          <cell r="I73">
            <v>36875</v>
          </cell>
          <cell r="J73">
            <v>36381</v>
          </cell>
          <cell r="K73">
            <v>36982</v>
          </cell>
          <cell r="L73">
            <v>222</v>
          </cell>
          <cell r="M73" t="str">
            <v>대위 김지수</v>
          </cell>
        </row>
        <row r="74">
          <cell r="A74" t="str">
            <v>육군</v>
          </cell>
          <cell r="B74" t="str">
            <v>상병</v>
          </cell>
          <cell r="C74" t="str">
            <v>99-71034367</v>
          </cell>
          <cell r="D74" t="str">
            <v>송수동</v>
          </cell>
          <cell r="E74">
            <v>21</v>
          </cell>
          <cell r="F74" t="str">
            <v>정신</v>
          </cell>
          <cell r="G74" t="str">
            <v>7사</v>
          </cell>
          <cell r="H74">
            <v>36850</v>
          </cell>
          <cell r="I74">
            <v>36875</v>
          </cell>
          <cell r="J74">
            <v>36403</v>
          </cell>
          <cell r="K74">
            <v>36739</v>
          </cell>
          <cell r="L74">
            <v>221</v>
          </cell>
          <cell r="M74" t="str">
            <v>대위 하태현</v>
          </cell>
        </row>
        <row r="75">
          <cell r="A75" t="str">
            <v>육군</v>
          </cell>
          <cell r="B75" t="str">
            <v>하사</v>
          </cell>
          <cell r="C75" t="str">
            <v>99-507060</v>
          </cell>
          <cell r="D75" t="str">
            <v>김민수</v>
          </cell>
          <cell r="E75">
            <v>43</v>
          </cell>
          <cell r="F75" t="str">
            <v>정외</v>
          </cell>
          <cell r="G75" t="str">
            <v>65사183연대</v>
          </cell>
          <cell r="H75">
            <v>36860</v>
          </cell>
          <cell r="I75">
            <v>36875</v>
          </cell>
          <cell r="J75">
            <v>36301</v>
          </cell>
          <cell r="K75">
            <v>0</v>
          </cell>
          <cell r="L75">
            <v>210</v>
          </cell>
          <cell r="M75" t="str">
            <v>대위 정철윤</v>
          </cell>
          <cell r="N75" t="str">
            <v>휴가</v>
          </cell>
        </row>
        <row r="76">
          <cell r="A76" t="str">
            <v>육군</v>
          </cell>
          <cell r="B76" t="str">
            <v>일병</v>
          </cell>
          <cell r="C76" t="str">
            <v>00-76040515</v>
          </cell>
          <cell r="D76" t="str">
            <v>김용범</v>
          </cell>
          <cell r="E76">
            <v>51</v>
          </cell>
          <cell r="F76" t="str">
            <v>내과</v>
          </cell>
          <cell r="G76" t="str">
            <v>7사</v>
          </cell>
          <cell r="H76">
            <v>36861</v>
          </cell>
          <cell r="I76">
            <v>36875</v>
          </cell>
          <cell r="J76">
            <v>36678</v>
          </cell>
          <cell r="K76">
            <v>36861</v>
          </cell>
          <cell r="L76">
            <v>221</v>
          </cell>
          <cell r="M76" t="str">
            <v>대위 이영수</v>
          </cell>
        </row>
        <row r="77">
          <cell r="A77" t="str">
            <v>육군</v>
          </cell>
          <cell r="B77" t="str">
            <v>일병</v>
          </cell>
          <cell r="C77" t="str">
            <v>00-73031526</v>
          </cell>
          <cell r="D77" t="str">
            <v>국윤필</v>
          </cell>
          <cell r="E77">
            <v>43</v>
          </cell>
          <cell r="F77" t="str">
            <v>정외</v>
          </cell>
          <cell r="G77" t="str">
            <v>17사</v>
          </cell>
          <cell r="H77">
            <v>36867</v>
          </cell>
          <cell r="I77">
            <v>36875</v>
          </cell>
          <cell r="J77">
            <v>36684</v>
          </cell>
          <cell r="K77">
            <v>36861</v>
          </cell>
          <cell r="L77">
            <v>222</v>
          </cell>
          <cell r="M77" t="str">
            <v>대위 정철윤</v>
          </cell>
        </row>
        <row r="78">
          <cell r="A78" t="str">
            <v>육군</v>
          </cell>
          <cell r="B78" t="str">
            <v>하사</v>
          </cell>
          <cell r="C78" t="str">
            <v>99-509872</v>
          </cell>
          <cell r="D78" t="str">
            <v>김창민</v>
          </cell>
          <cell r="E78">
            <v>35</v>
          </cell>
          <cell r="F78" t="str">
            <v>정외</v>
          </cell>
          <cell r="G78" t="str">
            <v>13공수72대대</v>
          </cell>
          <cell r="H78">
            <v>36875</v>
          </cell>
          <cell r="I78">
            <v>36875</v>
          </cell>
          <cell r="J78">
            <v>36407</v>
          </cell>
          <cell r="K78">
            <v>36647</v>
          </cell>
          <cell r="L78">
            <v>222</v>
          </cell>
          <cell r="M78" t="str">
            <v>대위 선창완</v>
          </cell>
        </row>
        <row r="79">
          <cell r="A79" t="str">
            <v>공군</v>
          </cell>
          <cell r="B79" t="str">
            <v>일병</v>
          </cell>
          <cell r="C79" t="str">
            <v>00-70005352</v>
          </cell>
          <cell r="D79" t="str">
            <v>김재동</v>
          </cell>
          <cell r="E79">
            <v>32</v>
          </cell>
          <cell r="F79" t="str">
            <v>일외</v>
          </cell>
          <cell r="G79" t="str">
            <v>방포사277방포</v>
          </cell>
          <cell r="H79">
            <v>36875</v>
          </cell>
          <cell r="I79">
            <v>36875</v>
          </cell>
          <cell r="J79">
            <v>36675</v>
          </cell>
          <cell r="K79">
            <v>36828</v>
          </cell>
          <cell r="L79">
            <v>110</v>
          </cell>
          <cell r="M79" t="str">
            <v>대위 민신남</v>
          </cell>
          <cell r="N79" t="str">
            <v>휴가</v>
          </cell>
        </row>
        <row r="80">
          <cell r="A80" t="str">
            <v>육군</v>
          </cell>
          <cell r="B80" t="str">
            <v>상병</v>
          </cell>
          <cell r="C80" t="str">
            <v>00-72011340</v>
          </cell>
          <cell r="D80" t="str">
            <v>이수형</v>
          </cell>
          <cell r="E80">
            <v>31</v>
          </cell>
          <cell r="F80" t="str">
            <v>정외</v>
          </cell>
          <cell r="G80" t="str">
            <v>육본경비연대</v>
          </cell>
          <cell r="H80">
            <v>36876</v>
          </cell>
          <cell r="I80">
            <v>36876</v>
          </cell>
          <cell r="J80">
            <v>36643</v>
          </cell>
          <cell r="K80">
            <v>36982</v>
          </cell>
          <cell r="L80">
            <v>222</v>
          </cell>
          <cell r="M80" t="str">
            <v>대위 김태훈</v>
          </cell>
        </row>
        <row r="81">
          <cell r="A81" t="str">
            <v>육군</v>
          </cell>
          <cell r="B81" t="str">
            <v>상병</v>
          </cell>
          <cell r="C81" t="str">
            <v>00-76025005</v>
          </cell>
          <cell r="D81" t="str">
            <v>백문선</v>
          </cell>
          <cell r="E81">
            <v>42</v>
          </cell>
          <cell r="F81" t="str">
            <v>신외</v>
          </cell>
          <cell r="G81" t="str">
            <v>67사190연대</v>
          </cell>
          <cell r="H81">
            <v>36879</v>
          </cell>
          <cell r="I81">
            <v>36879</v>
          </cell>
          <cell r="J81">
            <v>36616</v>
          </cell>
          <cell r="K81">
            <v>36951</v>
          </cell>
          <cell r="L81">
            <v>222</v>
          </cell>
          <cell r="M81" t="str">
            <v>대위 김정훈</v>
          </cell>
          <cell r="N81" t="str">
            <v>휴가</v>
          </cell>
        </row>
        <row r="82">
          <cell r="A82" t="str">
            <v>육군</v>
          </cell>
          <cell r="B82" t="str">
            <v>병장</v>
          </cell>
          <cell r="C82" t="str">
            <v>00-72010391</v>
          </cell>
          <cell r="D82" t="str">
            <v>정환</v>
          </cell>
          <cell r="E82">
            <v>35</v>
          </cell>
          <cell r="F82" t="str">
            <v>정외</v>
          </cell>
          <cell r="G82" t="str">
            <v>32사기동대</v>
          </cell>
          <cell r="H82">
            <v>36879</v>
          </cell>
          <cell r="I82">
            <v>36879</v>
          </cell>
          <cell r="J82">
            <v>36300</v>
          </cell>
          <cell r="K82">
            <v>36892</v>
          </cell>
          <cell r="L82">
            <v>222</v>
          </cell>
          <cell r="M82" t="str">
            <v>대위 선창완</v>
          </cell>
        </row>
        <row r="83">
          <cell r="A83" t="str">
            <v>육군</v>
          </cell>
          <cell r="B83" t="str">
            <v>이병</v>
          </cell>
          <cell r="C83" t="str">
            <v>00-76063306</v>
          </cell>
          <cell r="D83" t="str">
            <v>방창기</v>
          </cell>
          <cell r="E83">
            <v>21</v>
          </cell>
          <cell r="F83" t="str">
            <v>정신</v>
          </cell>
          <cell r="G83" t="str">
            <v>항공학교</v>
          </cell>
          <cell r="H83">
            <v>36879</v>
          </cell>
          <cell r="I83">
            <v>36881</v>
          </cell>
          <cell r="J83">
            <v>36763</v>
          </cell>
          <cell r="K83">
            <v>37073</v>
          </cell>
          <cell r="L83">
            <v>221</v>
          </cell>
          <cell r="M83" t="str">
            <v>대위 하태현</v>
          </cell>
        </row>
        <row r="84">
          <cell r="A84" t="str">
            <v>육군</v>
          </cell>
          <cell r="B84" t="str">
            <v>일병</v>
          </cell>
          <cell r="C84" t="str">
            <v>00-72016620</v>
          </cell>
          <cell r="D84" t="str">
            <v>박영수</v>
          </cell>
          <cell r="E84">
            <v>32</v>
          </cell>
          <cell r="F84" t="str">
            <v>일외</v>
          </cell>
          <cell r="G84" t="str">
            <v>항작사605항공</v>
          </cell>
          <cell r="H84">
            <v>36881</v>
          </cell>
          <cell r="I84">
            <v>36881</v>
          </cell>
          <cell r="J84">
            <v>36706</v>
          </cell>
          <cell r="K84">
            <v>36861</v>
          </cell>
          <cell r="L84">
            <v>221</v>
          </cell>
          <cell r="M84" t="str">
            <v>대위 구대진</v>
          </cell>
        </row>
        <row r="85">
          <cell r="A85" t="str">
            <v>육군</v>
          </cell>
          <cell r="B85" t="str">
            <v>일병</v>
          </cell>
          <cell r="C85" t="str">
            <v>00-72020303</v>
          </cell>
          <cell r="D85" t="str">
            <v>윤현철</v>
          </cell>
          <cell r="E85">
            <v>52</v>
          </cell>
          <cell r="F85" t="str">
            <v>내과</v>
          </cell>
          <cell r="G85" t="str">
            <v>32사97연대</v>
          </cell>
          <cell r="H85">
            <v>36881</v>
          </cell>
          <cell r="I85">
            <v>36881</v>
          </cell>
          <cell r="J85">
            <v>36755</v>
          </cell>
          <cell r="K85">
            <v>36923</v>
          </cell>
          <cell r="L85">
            <v>210</v>
          </cell>
          <cell r="M85" t="str">
            <v>대위 이영수</v>
          </cell>
        </row>
        <row r="86">
          <cell r="A86" t="str">
            <v>해병</v>
          </cell>
          <cell r="B86" t="str">
            <v>상병</v>
          </cell>
          <cell r="C86" t="str">
            <v>99-72008985</v>
          </cell>
          <cell r="D86" t="str">
            <v>오승규</v>
          </cell>
          <cell r="E86">
            <v>42</v>
          </cell>
          <cell r="F86" t="str">
            <v>신외</v>
          </cell>
          <cell r="G86" t="str">
            <v>계근지단</v>
          </cell>
          <cell r="H86">
            <v>36879</v>
          </cell>
          <cell r="I86">
            <v>36882</v>
          </cell>
          <cell r="J86">
            <v>36516</v>
          </cell>
          <cell r="K86">
            <v>36861</v>
          </cell>
          <cell r="L86">
            <v>110</v>
          </cell>
          <cell r="M86" t="str">
            <v>대위 김정훈</v>
          </cell>
        </row>
        <row r="87">
          <cell r="A87" t="str">
            <v>육군</v>
          </cell>
          <cell r="B87" t="str">
            <v>일병</v>
          </cell>
          <cell r="C87" t="str">
            <v>00-76045765</v>
          </cell>
          <cell r="D87" t="str">
            <v>김대우</v>
          </cell>
          <cell r="E87">
            <v>31</v>
          </cell>
          <cell r="F87" t="str">
            <v>정외</v>
          </cell>
          <cell r="G87" t="str">
            <v>605항공</v>
          </cell>
          <cell r="H87">
            <v>36882</v>
          </cell>
          <cell r="I87">
            <v>36882</v>
          </cell>
          <cell r="J87">
            <v>36697</v>
          </cell>
          <cell r="K87">
            <v>36861</v>
          </cell>
          <cell r="L87">
            <v>110</v>
          </cell>
          <cell r="M87" t="str">
            <v>대위 김태훈</v>
          </cell>
        </row>
        <row r="88">
          <cell r="A88" t="str">
            <v>육군</v>
          </cell>
          <cell r="B88" t="str">
            <v>이병</v>
          </cell>
          <cell r="C88" t="str">
            <v>00-76046879</v>
          </cell>
          <cell r="D88" t="str">
            <v>오흥훈</v>
          </cell>
          <cell r="E88">
            <v>21</v>
          </cell>
          <cell r="F88" t="str">
            <v>정신</v>
          </cell>
          <cell r="G88" t="str">
            <v>62사통신대</v>
          </cell>
          <cell r="H88">
            <v>36882</v>
          </cell>
          <cell r="I88">
            <v>36882</v>
          </cell>
          <cell r="J88">
            <v>36699</v>
          </cell>
          <cell r="K88">
            <v>37043</v>
          </cell>
          <cell r="L88">
            <v>121</v>
          </cell>
          <cell r="M88" t="str">
            <v>대위 하태현</v>
          </cell>
        </row>
        <row r="89">
          <cell r="A89" t="str">
            <v>공군</v>
          </cell>
          <cell r="B89" t="str">
            <v>상병</v>
          </cell>
          <cell r="C89" t="str">
            <v>99-70012257</v>
          </cell>
          <cell r="D89" t="str">
            <v>박해정</v>
          </cell>
          <cell r="E89">
            <v>45</v>
          </cell>
          <cell r="F89" t="str">
            <v>이비</v>
          </cell>
          <cell r="G89" t="str">
            <v>공사교군악대</v>
          </cell>
          <cell r="H89">
            <v>36883</v>
          </cell>
          <cell r="I89">
            <v>36883</v>
          </cell>
          <cell r="J89">
            <v>36451</v>
          </cell>
          <cell r="K89">
            <v>36770</v>
          </cell>
          <cell r="L89">
            <v>110</v>
          </cell>
          <cell r="M89" t="str">
            <v>대위 김지수</v>
          </cell>
        </row>
        <row r="90">
          <cell r="A90" t="str">
            <v>육군</v>
          </cell>
          <cell r="B90" t="str">
            <v>상병</v>
          </cell>
          <cell r="C90" t="str">
            <v>00-76025338</v>
          </cell>
          <cell r="D90" t="str">
            <v>장유진</v>
          </cell>
          <cell r="E90">
            <v>31</v>
          </cell>
          <cell r="F90" t="str">
            <v>정외</v>
          </cell>
          <cell r="G90" t="str">
            <v>1공중강습여단</v>
          </cell>
          <cell r="H90">
            <v>36888</v>
          </cell>
          <cell r="I90">
            <v>36888</v>
          </cell>
          <cell r="J90">
            <v>36619</v>
          </cell>
          <cell r="K90">
            <v>36982</v>
          </cell>
          <cell r="L90">
            <v>222</v>
          </cell>
          <cell r="M90" t="str">
            <v>대위 김태훈</v>
          </cell>
        </row>
        <row r="91">
          <cell r="A91" t="str">
            <v>육군</v>
          </cell>
          <cell r="B91" t="str">
            <v>일병</v>
          </cell>
          <cell r="C91" t="str">
            <v>00-72015572</v>
          </cell>
          <cell r="D91" t="str">
            <v>김수진</v>
          </cell>
          <cell r="E91">
            <v>32</v>
          </cell>
          <cell r="F91" t="str">
            <v>일외</v>
          </cell>
          <cell r="G91" t="str">
            <v>1공중강습여단</v>
          </cell>
          <cell r="H91">
            <v>36888</v>
          </cell>
          <cell r="I91">
            <v>36888</v>
          </cell>
          <cell r="J91">
            <v>36699</v>
          </cell>
          <cell r="K91">
            <v>36871</v>
          </cell>
          <cell r="L91">
            <v>222</v>
          </cell>
          <cell r="M91" t="str">
            <v>대위 민신남</v>
          </cell>
        </row>
        <row r="92">
          <cell r="A92" t="str">
            <v>육군</v>
          </cell>
          <cell r="B92" t="str">
            <v>일병</v>
          </cell>
          <cell r="C92" t="str">
            <v>00-76022318</v>
          </cell>
          <cell r="D92" t="str">
            <v>송병윤</v>
          </cell>
          <cell r="E92">
            <v>53</v>
          </cell>
          <cell r="F92" t="str">
            <v>비뇨</v>
          </cell>
          <cell r="G92" t="str">
            <v>군견</v>
          </cell>
          <cell r="H92">
            <v>36731</v>
          </cell>
          <cell r="I92">
            <v>36889</v>
          </cell>
          <cell r="J92">
            <v>36608</v>
          </cell>
          <cell r="K92">
            <v>36831</v>
          </cell>
          <cell r="L92">
            <v>222</v>
          </cell>
          <cell r="M92" t="str">
            <v>대위 양종규</v>
          </cell>
        </row>
        <row r="93">
          <cell r="A93" t="str">
            <v>육군</v>
          </cell>
          <cell r="B93" t="str">
            <v>일병</v>
          </cell>
          <cell r="C93" t="str">
            <v>00-76042267</v>
          </cell>
          <cell r="D93" t="str">
            <v>조화형</v>
          </cell>
          <cell r="E93">
            <v>43</v>
          </cell>
          <cell r="F93" t="str">
            <v>정외</v>
          </cell>
          <cell r="G93" t="str">
            <v>21사통신대</v>
          </cell>
          <cell r="H93">
            <v>36838</v>
          </cell>
          <cell r="I93">
            <v>36889</v>
          </cell>
          <cell r="J93">
            <v>36685</v>
          </cell>
          <cell r="K93">
            <v>36861</v>
          </cell>
          <cell r="L93">
            <v>222</v>
          </cell>
          <cell r="M93" t="str">
            <v>대위 정철윤</v>
          </cell>
          <cell r="N93" t="str">
            <v>휴가</v>
          </cell>
        </row>
        <row r="94">
          <cell r="A94" t="str">
            <v>육군</v>
          </cell>
          <cell r="B94" t="str">
            <v>이병</v>
          </cell>
          <cell r="C94" t="str">
            <v>00-73034228</v>
          </cell>
          <cell r="D94" t="str">
            <v>윤태선</v>
          </cell>
          <cell r="E94">
            <v>45</v>
          </cell>
          <cell r="F94" t="str">
            <v>이비</v>
          </cell>
          <cell r="G94" t="str">
            <v>103여단</v>
          </cell>
          <cell r="H94">
            <v>36872</v>
          </cell>
          <cell r="I94">
            <v>36889</v>
          </cell>
          <cell r="J94">
            <v>36697</v>
          </cell>
          <cell r="K94">
            <v>36982</v>
          </cell>
          <cell r="L94">
            <v>221</v>
          </cell>
          <cell r="M94" t="str">
            <v>대위 김지수</v>
          </cell>
        </row>
        <row r="95">
          <cell r="A95" t="str">
            <v>육군</v>
          </cell>
          <cell r="B95" t="str">
            <v>상병</v>
          </cell>
          <cell r="C95" t="str">
            <v>00-76030280</v>
          </cell>
          <cell r="D95" t="str">
            <v>김우성</v>
          </cell>
          <cell r="E95">
            <v>52</v>
          </cell>
          <cell r="F95" t="str">
            <v>재활</v>
          </cell>
          <cell r="G95" t="str">
            <v>67사본부대</v>
          </cell>
          <cell r="H95">
            <v>36893</v>
          </cell>
          <cell r="I95">
            <v>36893</v>
          </cell>
          <cell r="J95">
            <v>36640</v>
          </cell>
          <cell r="K95">
            <v>36982</v>
          </cell>
          <cell r="L95">
            <v>210</v>
          </cell>
          <cell r="M95" t="str">
            <v>대위 김태욱</v>
          </cell>
        </row>
        <row r="96">
          <cell r="A96" t="str">
            <v>육군</v>
          </cell>
          <cell r="B96" t="str">
            <v>준위</v>
          </cell>
          <cell r="C96">
            <v>310347</v>
          </cell>
          <cell r="D96" t="str">
            <v>이규설</v>
          </cell>
          <cell r="E96">
            <v>53</v>
          </cell>
          <cell r="F96" t="str">
            <v>비뇨</v>
          </cell>
          <cell r="G96" t="str">
            <v>기무사</v>
          </cell>
          <cell r="H96">
            <v>36893</v>
          </cell>
          <cell r="I96">
            <v>36893</v>
          </cell>
          <cell r="J96">
            <v>36759</v>
          </cell>
          <cell r="K96">
            <v>37104</v>
          </cell>
          <cell r="L96">
            <v>110</v>
          </cell>
          <cell r="M96" t="str">
            <v>대위 양종규</v>
          </cell>
          <cell r="N96" t="str">
            <v>휴가</v>
          </cell>
        </row>
        <row r="97">
          <cell r="A97" t="str">
            <v>육군</v>
          </cell>
          <cell r="B97" t="str">
            <v>중위</v>
          </cell>
          <cell r="C97" t="str">
            <v>98-19450</v>
          </cell>
          <cell r="D97" t="str">
            <v>정선기</v>
          </cell>
          <cell r="E97">
            <v>42</v>
          </cell>
          <cell r="F97" t="str">
            <v>신외</v>
          </cell>
          <cell r="G97" t="str">
            <v>62사182연대</v>
          </cell>
          <cell r="H97">
            <v>36893</v>
          </cell>
          <cell r="I97">
            <v>36893</v>
          </cell>
          <cell r="J97">
            <v>35977</v>
          </cell>
          <cell r="K97">
            <v>36342</v>
          </cell>
          <cell r="L97">
            <v>110</v>
          </cell>
          <cell r="M97" t="str">
            <v>대위 박상호</v>
          </cell>
          <cell r="N97" t="str">
            <v>휴가</v>
          </cell>
        </row>
        <row r="98">
          <cell r="A98" t="str">
            <v>육군</v>
          </cell>
          <cell r="B98" t="str">
            <v>일병</v>
          </cell>
          <cell r="C98" t="str">
            <v>00-76026741</v>
          </cell>
          <cell r="D98" t="str">
            <v>김민수</v>
          </cell>
          <cell r="E98">
            <v>51</v>
          </cell>
          <cell r="F98" t="str">
            <v>내과</v>
          </cell>
          <cell r="G98" t="str">
            <v>37사111연대</v>
          </cell>
          <cell r="H98">
            <v>36894</v>
          </cell>
          <cell r="I98">
            <v>36894</v>
          </cell>
          <cell r="J98">
            <v>36626</v>
          </cell>
          <cell r="K98">
            <v>36800</v>
          </cell>
          <cell r="L98">
            <v>110</v>
          </cell>
          <cell r="M98" t="str">
            <v>대위 이영수</v>
          </cell>
        </row>
        <row r="99">
          <cell r="A99" t="str">
            <v>육군</v>
          </cell>
          <cell r="B99" t="str">
            <v>병장</v>
          </cell>
          <cell r="C99" t="str">
            <v>99-72007927</v>
          </cell>
          <cell r="D99" t="str">
            <v>이정택</v>
          </cell>
          <cell r="E99">
            <v>41</v>
          </cell>
          <cell r="F99" t="str">
            <v>신외</v>
          </cell>
          <cell r="G99" t="str">
            <v>11탄약창</v>
          </cell>
          <cell r="H99">
            <v>36896</v>
          </cell>
          <cell r="I99">
            <v>36896</v>
          </cell>
          <cell r="J99">
            <v>36279</v>
          </cell>
          <cell r="K99">
            <v>36861</v>
          </cell>
          <cell r="L99">
            <v>221</v>
          </cell>
          <cell r="M99" t="str">
            <v>대위 김기준</v>
          </cell>
        </row>
        <row r="100">
          <cell r="A100" t="str">
            <v>육군</v>
          </cell>
          <cell r="B100" t="str">
            <v>병장</v>
          </cell>
          <cell r="C100" t="str">
            <v>99-72010782</v>
          </cell>
          <cell r="D100" t="str">
            <v>노희일</v>
          </cell>
          <cell r="E100">
            <v>41</v>
          </cell>
          <cell r="F100" t="str">
            <v>신외</v>
          </cell>
          <cell r="G100" t="str">
            <v>11탄약창</v>
          </cell>
          <cell r="H100">
            <v>36896</v>
          </cell>
          <cell r="I100">
            <v>36896</v>
          </cell>
          <cell r="J100">
            <v>36300</v>
          </cell>
          <cell r="K100">
            <v>36861</v>
          </cell>
          <cell r="L100">
            <v>222</v>
          </cell>
          <cell r="M100" t="str">
            <v>대위 김기준</v>
          </cell>
          <cell r="N100" t="str">
            <v>휴가</v>
          </cell>
        </row>
        <row r="101">
          <cell r="A101" t="str">
            <v>육군</v>
          </cell>
          <cell r="B101" t="str">
            <v>중사</v>
          </cell>
          <cell r="C101" t="str">
            <v>93-515496</v>
          </cell>
          <cell r="D101" t="str">
            <v>전병창</v>
          </cell>
          <cell r="E101">
            <v>33</v>
          </cell>
          <cell r="F101" t="str">
            <v>정외</v>
          </cell>
          <cell r="G101" t="str">
            <v>13공수75대대</v>
          </cell>
          <cell r="H101">
            <v>36896</v>
          </cell>
          <cell r="I101">
            <v>36896</v>
          </cell>
          <cell r="J101">
            <v>34195</v>
          </cell>
          <cell r="K101">
            <v>35004</v>
          </cell>
          <cell r="L101">
            <v>222</v>
          </cell>
          <cell r="M101" t="str">
            <v>대위 정대철</v>
          </cell>
        </row>
        <row r="102">
          <cell r="A102" t="str">
            <v>육군</v>
          </cell>
          <cell r="B102" t="str">
            <v>병장</v>
          </cell>
          <cell r="C102" t="str">
            <v>99-76066289</v>
          </cell>
          <cell r="D102" t="str">
            <v>김민철</v>
          </cell>
          <cell r="E102">
            <v>55</v>
          </cell>
          <cell r="F102" t="str">
            <v>내과</v>
          </cell>
          <cell r="G102" t="str">
            <v>1공중강습여단</v>
          </cell>
          <cell r="H102">
            <v>36896</v>
          </cell>
          <cell r="I102">
            <v>36896</v>
          </cell>
          <cell r="J102">
            <v>36395</v>
          </cell>
          <cell r="K102">
            <v>36982</v>
          </cell>
          <cell r="L102">
            <v>110</v>
          </cell>
          <cell r="M102" t="str">
            <v>대위 민신남</v>
          </cell>
        </row>
        <row r="103">
          <cell r="A103" t="str">
            <v>육군</v>
          </cell>
          <cell r="B103" t="str">
            <v>이병</v>
          </cell>
          <cell r="C103" t="str">
            <v>00-72018873</v>
          </cell>
          <cell r="D103" t="str">
            <v>이용</v>
          </cell>
          <cell r="E103">
            <v>52</v>
          </cell>
          <cell r="F103" t="str">
            <v>치과</v>
          </cell>
          <cell r="G103" t="str">
            <v>37사111연대</v>
          </cell>
          <cell r="H103">
            <v>36899</v>
          </cell>
          <cell r="I103">
            <v>36899</v>
          </cell>
          <cell r="J103">
            <v>36741</v>
          </cell>
          <cell r="K103">
            <v>37012</v>
          </cell>
          <cell r="L103">
            <v>110</v>
          </cell>
          <cell r="M103" t="str">
            <v>대위 문재필</v>
          </cell>
        </row>
        <row r="104">
          <cell r="A104" t="str">
            <v>공군</v>
          </cell>
          <cell r="B104" t="str">
            <v>일병</v>
          </cell>
          <cell r="C104" t="str">
            <v>00-70009316</v>
          </cell>
          <cell r="D104" t="str">
            <v>구근모</v>
          </cell>
          <cell r="E104">
            <v>42</v>
          </cell>
          <cell r="F104" t="str">
            <v>신외</v>
          </cell>
          <cell r="G104" t="str">
            <v>공군20전비</v>
          </cell>
          <cell r="H104">
            <v>36900</v>
          </cell>
          <cell r="I104">
            <v>36900</v>
          </cell>
          <cell r="J104">
            <v>36759</v>
          </cell>
          <cell r="K104">
            <v>36942</v>
          </cell>
          <cell r="L104">
            <v>222</v>
          </cell>
          <cell r="M104" t="str">
            <v>대위 박상호</v>
          </cell>
        </row>
        <row r="105">
          <cell r="A105" t="str">
            <v>공군</v>
          </cell>
          <cell r="B105" t="str">
            <v>일병</v>
          </cell>
          <cell r="C105" t="str">
            <v>00-70004769</v>
          </cell>
          <cell r="D105" t="str">
            <v>최동일</v>
          </cell>
          <cell r="E105">
            <v>41</v>
          </cell>
          <cell r="F105" t="str">
            <v>신외</v>
          </cell>
          <cell r="G105" t="str">
            <v>공군군수사</v>
          </cell>
          <cell r="H105">
            <v>36900</v>
          </cell>
          <cell r="I105">
            <v>36900</v>
          </cell>
          <cell r="J105">
            <v>36675</v>
          </cell>
          <cell r="K105">
            <v>36828</v>
          </cell>
          <cell r="L105">
            <v>222</v>
          </cell>
          <cell r="M105" t="str">
            <v>대위 김기준</v>
          </cell>
        </row>
        <row r="106">
          <cell r="A106" t="str">
            <v>육군</v>
          </cell>
          <cell r="B106" t="str">
            <v>중사</v>
          </cell>
          <cell r="C106" t="str">
            <v>97-506210</v>
          </cell>
          <cell r="D106" t="str">
            <v>이재환</v>
          </cell>
          <cell r="E106">
            <v>52</v>
          </cell>
          <cell r="F106" t="str">
            <v>치과</v>
          </cell>
          <cell r="G106" t="str">
            <v>1공수여단</v>
          </cell>
          <cell r="H106">
            <v>36901</v>
          </cell>
          <cell r="I106">
            <v>36901</v>
          </cell>
          <cell r="J106">
            <v>35692</v>
          </cell>
          <cell r="K106">
            <v>36800</v>
          </cell>
          <cell r="L106">
            <v>110</v>
          </cell>
          <cell r="M106" t="str">
            <v>대위 문재필</v>
          </cell>
          <cell r="N106" t="str">
            <v>휴가</v>
          </cell>
        </row>
        <row r="107">
          <cell r="A107" t="str">
            <v>육군</v>
          </cell>
          <cell r="B107" t="str">
            <v>상병</v>
          </cell>
          <cell r="C107" t="str">
            <v>00-73008315</v>
          </cell>
          <cell r="D107" t="str">
            <v>이경철</v>
          </cell>
          <cell r="E107">
            <v>43</v>
          </cell>
          <cell r="F107" t="str">
            <v>정외</v>
          </cell>
          <cell r="G107" t="str">
            <v>6포병여단</v>
          </cell>
          <cell r="H107">
            <v>36836</v>
          </cell>
          <cell r="I107">
            <v>36903</v>
          </cell>
          <cell r="J107">
            <v>36556</v>
          </cell>
          <cell r="K107">
            <v>36892</v>
          </cell>
          <cell r="L107">
            <v>222</v>
          </cell>
          <cell r="M107" t="str">
            <v>대위 정철윤</v>
          </cell>
          <cell r="N107" t="str">
            <v>휴가</v>
          </cell>
        </row>
        <row r="108">
          <cell r="A108" t="str">
            <v>육군</v>
          </cell>
          <cell r="B108" t="str">
            <v>상병</v>
          </cell>
          <cell r="C108" t="str">
            <v>00-73012093</v>
          </cell>
          <cell r="D108" t="str">
            <v>김창섭</v>
          </cell>
          <cell r="E108">
            <v>51</v>
          </cell>
          <cell r="F108" t="str">
            <v>내과</v>
          </cell>
          <cell r="G108" t="str">
            <v>8사</v>
          </cell>
          <cell r="H108">
            <v>36843</v>
          </cell>
          <cell r="I108">
            <v>36903</v>
          </cell>
          <cell r="J108">
            <v>36578</v>
          </cell>
          <cell r="K108">
            <v>36923</v>
          </cell>
          <cell r="L108">
            <v>222</v>
          </cell>
          <cell r="M108" t="str">
            <v>대위 박상준</v>
          </cell>
        </row>
        <row r="109">
          <cell r="A109" t="str">
            <v>공군</v>
          </cell>
          <cell r="B109" t="str">
            <v>일병</v>
          </cell>
          <cell r="C109" t="str">
            <v>00-70004591</v>
          </cell>
          <cell r="D109" t="str">
            <v>이덕형</v>
          </cell>
          <cell r="E109">
            <v>35</v>
          </cell>
          <cell r="F109" t="str">
            <v>정외</v>
          </cell>
          <cell r="G109" t="str">
            <v>계근지단</v>
          </cell>
          <cell r="H109">
            <v>36858</v>
          </cell>
          <cell r="I109">
            <v>36903</v>
          </cell>
          <cell r="J109">
            <v>36633</v>
          </cell>
          <cell r="K109">
            <v>36770</v>
          </cell>
          <cell r="L109">
            <v>110</v>
          </cell>
          <cell r="M109" t="str">
            <v>대위 선창완</v>
          </cell>
          <cell r="N109" t="str">
            <v>휴가</v>
          </cell>
        </row>
        <row r="110">
          <cell r="A110" t="str">
            <v>육군</v>
          </cell>
          <cell r="B110" t="str">
            <v>일병</v>
          </cell>
          <cell r="C110" t="str">
            <v>00-71002752</v>
          </cell>
          <cell r="D110" t="str">
            <v>길해수</v>
          </cell>
          <cell r="E110">
            <v>33</v>
          </cell>
          <cell r="F110" t="str">
            <v>정외</v>
          </cell>
          <cell r="G110" t="str">
            <v>27사</v>
          </cell>
          <cell r="H110">
            <v>36865</v>
          </cell>
          <cell r="I110">
            <v>36903</v>
          </cell>
          <cell r="J110">
            <v>36543</v>
          </cell>
          <cell r="K110">
            <v>36708</v>
          </cell>
          <cell r="L110">
            <v>221</v>
          </cell>
          <cell r="M110" t="str">
            <v>대위 정대철</v>
          </cell>
        </row>
        <row r="111">
          <cell r="A111" t="str">
            <v>육군</v>
          </cell>
          <cell r="B111" t="str">
            <v>하사</v>
          </cell>
          <cell r="C111" t="str">
            <v>98-503200</v>
          </cell>
          <cell r="D111" t="str">
            <v>김대용</v>
          </cell>
          <cell r="E111">
            <v>33</v>
          </cell>
          <cell r="F111" t="str">
            <v>정외</v>
          </cell>
          <cell r="G111" t="str">
            <v>61사</v>
          </cell>
          <cell r="H111">
            <v>36865</v>
          </cell>
          <cell r="I111">
            <v>36903</v>
          </cell>
          <cell r="J111">
            <v>35992</v>
          </cell>
          <cell r="K111">
            <v>37165</v>
          </cell>
          <cell r="L111">
            <v>222</v>
          </cell>
          <cell r="M111" t="str">
            <v>대위 정대철</v>
          </cell>
        </row>
        <row r="112">
          <cell r="A112" t="str">
            <v>육군</v>
          </cell>
          <cell r="B112" t="str">
            <v>일병</v>
          </cell>
          <cell r="C112" t="str">
            <v>00-73033451</v>
          </cell>
          <cell r="D112" t="str">
            <v>백성진</v>
          </cell>
          <cell r="E112">
            <v>42</v>
          </cell>
          <cell r="F112" t="str">
            <v>신외</v>
          </cell>
          <cell r="G112" t="str">
            <v>25사</v>
          </cell>
          <cell r="H112">
            <v>36868</v>
          </cell>
          <cell r="I112">
            <v>36903</v>
          </cell>
          <cell r="J112">
            <v>36700</v>
          </cell>
          <cell r="K112">
            <v>36861</v>
          </cell>
          <cell r="L112">
            <v>221</v>
          </cell>
          <cell r="M112" t="str">
            <v>대위 박상호</v>
          </cell>
        </row>
        <row r="113">
          <cell r="A113" t="str">
            <v>육군</v>
          </cell>
          <cell r="B113" t="str">
            <v>일병</v>
          </cell>
          <cell r="C113" t="str">
            <v>00-73044442</v>
          </cell>
          <cell r="D113" t="str">
            <v>전재완</v>
          </cell>
          <cell r="E113">
            <v>51</v>
          </cell>
          <cell r="F113" t="str">
            <v>신경</v>
          </cell>
          <cell r="G113" t="str">
            <v>73사</v>
          </cell>
          <cell r="H113">
            <v>36868</v>
          </cell>
          <cell r="I113">
            <v>36903</v>
          </cell>
          <cell r="J113">
            <v>36388</v>
          </cell>
          <cell r="K113">
            <v>36923</v>
          </cell>
          <cell r="L113">
            <v>122</v>
          </cell>
          <cell r="M113" t="str">
            <v>대위 권석범</v>
          </cell>
        </row>
        <row r="114">
          <cell r="A114" t="str">
            <v>육군</v>
          </cell>
          <cell r="B114" t="str">
            <v>중위</v>
          </cell>
          <cell r="C114" t="str">
            <v>97-23254</v>
          </cell>
          <cell r="D114" t="str">
            <v>김석주</v>
          </cell>
          <cell r="E114">
            <v>41</v>
          </cell>
          <cell r="F114" t="str">
            <v>신외</v>
          </cell>
          <cell r="G114" t="str">
            <v>3사</v>
          </cell>
          <cell r="H114">
            <v>36871</v>
          </cell>
          <cell r="I114">
            <v>36903</v>
          </cell>
          <cell r="J114">
            <v>35615</v>
          </cell>
          <cell r="K114">
            <v>36069</v>
          </cell>
          <cell r="L114">
            <v>110</v>
          </cell>
          <cell r="M114" t="str">
            <v>대위 김기준</v>
          </cell>
        </row>
        <row r="115">
          <cell r="A115" t="str">
            <v>육군</v>
          </cell>
          <cell r="B115" t="str">
            <v>상병</v>
          </cell>
          <cell r="C115" t="str">
            <v>99-73057221</v>
          </cell>
          <cell r="D115" t="str">
            <v>임경환</v>
          </cell>
          <cell r="E115">
            <v>45</v>
          </cell>
          <cell r="F115" t="str">
            <v>이비</v>
          </cell>
          <cell r="G115" t="str">
            <v>5포병여단</v>
          </cell>
          <cell r="H115">
            <v>36872</v>
          </cell>
          <cell r="I115">
            <v>36903</v>
          </cell>
          <cell r="J115">
            <v>36438</v>
          </cell>
          <cell r="K115">
            <v>36800</v>
          </cell>
          <cell r="L115">
            <v>222</v>
          </cell>
          <cell r="M115" t="str">
            <v>대위 김지수</v>
          </cell>
        </row>
        <row r="116">
          <cell r="A116" t="str">
            <v>공군</v>
          </cell>
          <cell r="B116" t="str">
            <v>일병</v>
          </cell>
          <cell r="C116" t="str">
            <v>00-70010916</v>
          </cell>
          <cell r="D116" t="str">
            <v>안기웅</v>
          </cell>
          <cell r="E116">
            <v>41</v>
          </cell>
          <cell r="F116" t="str">
            <v>신외</v>
          </cell>
          <cell r="G116" t="str">
            <v>공군15전비</v>
          </cell>
          <cell r="H116">
            <v>36878</v>
          </cell>
          <cell r="I116">
            <v>36903</v>
          </cell>
          <cell r="J116">
            <v>36794</v>
          </cell>
          <cell r="K116">
            <v>36974</v>
          </cell>
          <cell r="L116">
            <v>222</v>
          </cell>
          <cell r="M116" t="str">
            <v>대위 김기준</v>
          </cell>
        </row>
        <row r="117">
          <cell r="A117" t="str">
            <v>육군</v>
          </cell>
          <cell r="B117" t="str">
            <v>상병</v>
          </cell>
          <cell r="C117" t="str">
            <v>99-73065531</v>
          </cell>
          <cell r="D117" t="str">
            <v>문경진</v>
          </cell>
          <cell r="E117">
            <v>32</v>
          </cell>
          <cell r="F117" t="str">
            <v>일외</v>
          </cell>
          <cell r="G117" t="str">
            <v>6사</v>
          </cell>
          <cell r="H117">
            <v>36879</v>
          </cell>
          <cell r="I117">
            <v>36903</v>
          </cell>
          <cell r="J117">
            <v>36480</v>
          </cell>
          <cell r="K117">
            <v>36831</v>
          </cell>
          <cell r="L117">
            <v>222</v>
          </cell>
          <cell r="M117" t="str">
            <v>대위 구대진</v>
          </cell>
        </row>
        <row r="118">
          <cell r="A118" t="str">
            <v>육군</v>
          </cell>
          <cell r="B118" t="str">
            <v>병장</v>
          </cell>
          <cell r="C118" t="str">
            <v>99-76044407</v>
          </cell>
          <cell r="D118" t="str">
            <v>강성환</v>
          </cell>
          <cell r="E118">
            <v>41</v>
          </cell>
          <cell r="F118" t="str">
            <v>신외</v>
          </cell>
          <cell r="G118" t="str">
            <v>25사</v>
          </cell>
          <cell r="H118">
            <v>36882</v>
          </cell>
          <cell r="I118">
            <v>36903</v>
          </cell>
          <cell r="J118">
            <v>36321</v>
          </cell>
          <cell r="K118">
            <v>36923</v>
          </cell>
          <cell r="L118">
            <v>222</v>
          </cell>
          <cell r="M118" t="str">
            <v>대위 김기준</v>
          </cell>
        </row>
        <row r="119">
          <cell r="A119" t="str">
            <v>육군</v>
          </cell>
          <cell r="B119" t="str">
            <v>중사</v>
          </cell>
          <cell r="C119" t="str">
            <v>98-500594</v>
          </cell>
          <cell r="D119" t="str">
            <v>김건우</v>
          </cell>
          <cell r="E119">
            <v>41</v>
          </cell>
          <cell r="F119" t="str">
            <v>신외</v>
          </cell>
          <cell r="G119" t="str">
            <v>1공중강습여단</v>
          </cell>
          <cell r="H119">
            <v>36903</v>
          </cell>
          <cell r="I119">
            <v>36903</v>
          </cell>
          <cell r="J119">
            <v>35875</v>
          </cell>
          <cell r="K119">
            <v>36861</v>
          </cell>
          <cell r="L119">
            <v>222</v>
          </cell>
          <cell r="M119" t="str">
            <v>대위 김기준</v>
          </cell>
        </row>
        <row r="120">
          <cell r="A120" t="str">
            <v>육군</v>
          </cell>
          <cell r="B120" t="str">
            <v>상병</v>
          </cell>
          <cell r="C120" t="str">
            <v>00-72001702</v>
          </cell>
          <cell r="D120" t="str">
            <v>맹현철</v>
          </cell>
          <cell r="E120">
            <v>33</v>
          </cell>
          <cell r="F120" t="str">
            <v>정외</v>
          </cell>
          <cell r="G120" t="str">
            <v>62사</v>
          </cell>
          <cell r="H120">
            <v>36903</v>
          </cell>
          <cell r="I120">
            <v>36903</v>
          </cell>
          <cell r="J120">
            <v>36538</v>
          </cell>
          <cell r="K120">
            <v>37073</v>
          </cell>
          <cell r="L120">
            <v>110</v>
          </cell>
          <cell r="M120" t="str">
            <v>대위 정대철</v>
          </cell>
        </row>
        <row r="121">
          <cell r="A121" t="str">
            <v>육군</v>
          </cell>
          <cell r="B121" t="str">
            <v>이병</v>
          </cell>
          <cell r="C121" t="str">
            <v>00-72013796</v>
          </cell>
          <cell r="D121" t="str">
            <v>이용선</v>
          </cell>
          <cell r="E121">
            <v>33</v>
          </cell>
          <cell r="F121" t="str">
            <v>정외</v>
          </cell>
          <cell r="G121" t="str">
            <v>37사신교대</v>
          </cell>
          <cell r="H121">
            <v>36903</v>
          </cell>
          <cell r="I121">
            <v>36903</v>
          </cell>
          <cell r="J121">
            <v>36895</v>
          </cell>
          <cell r="K121">
            <v>37043</v>
          </cell>
          <cell r="L121">
            <v>110</v>
          </cell>
          <cell r="M121" t="str">
            <v>대위 정대철</v>
          </cell>
        </row>
        <row r="122">
          <cell r="A122" t="str">
            <v>육군</v>
          </cell>
          <cell r="B122" t="str">
            <v>일병</v>
          </cell>
          <cell r="C122" t="str">
            <v>00-72024102</v>
          </cell>
          <cell r="D122" t="str">
            <v>백경민</v>
          </cell>
          <cell r="E122">
            <v>31</v>
          </cell>
          <cell r="F122" t="str">
            <v>정외</v>
          </cell>
          <cell r="G122" t="str">
            <v>62사181직</v>
          </cell>
          <cell r="H122">
            <v>36903</v>
          </cell>
          <cell r="I122">
            <v>36903</v>
          </cell>
          <cell r="J122">
            <v>36804</v>
          </cell>
          <cell r="K122">
            <v>36982</v>
          </cell>
          <cell r="L122">
            <v>110</v>
          </cell>
          <cell r="M122" t="str">
            <v>대위 정대철</v>
          </cell>
        </row>
        <row r="123">
          <cell r="A123" t="str">
            <v>육군</v>
          </cell>
          <cell r="B123" t="str">
            <v>이병</v>
          </cell>
          <cell r="C123" t="str">
            <v>00-72005763</v>
          </cell>
          <cell r="D123" t="str">
            <v>김재화</v>
          </cell>
          <cell r="E123">
            <v>51</v>
          </cell>
          <cell r="F123" t="str">
            <v>신경</v>
          </cell>
          <cell r="G123" t="str">
            <v>육군훈련소</v>
          </cell>
          <cell r="H123">
            <v>36903</v>
          </cell>
          <cell r="I123">
            <v>36903</v>
          </cell>
          <cell r="J123">
            <v>36871</v>
          </cell>
          <cell r="K123">
            <v>36982</v>
          </cell>
          <cell r="L123">
            <v>110</v>
          </cell>
          <cell r="M123" t="str">
            <v>대위 권석범</v>
          </cell>
        </row>
        <row r="124">
          <cell r="A124" t="str">
            <v>공군</v>
          </cell>
          <cell r="B124" t="str">
            <v>대위</v>
          </cell>
          <cell r="C124" t="str">
            <v>91-10947</v>
          </cell>
          <cell r="D124" t="str">
            <v>정두식</v>
          </cell>
          <cell r="E124">
            <v>35</v>
          </cell>
          <cell r="F124" t="str">
            <v>정외</v>
          </cell>
          <cell r="G124" t="str">
            <v>공본항공사업단</v>
          </cell>
          <cell r="H124">
            <v>36904</v>
          </cell>
          <cell r="I124">
            <v>36904</v>
          </cell>
          <cell r="J124">
            <v>33451</v>
          </cell>
          <cell r="K124">
            <v>34547</v>
          </cell>
          <cell r="L124">
            <v>210</v>
          </cell>
          <cell r="M124" t="str">
            <v>대위 선창완</v>
          </cell>
          <cell r="N124" t="str">
            <v>휴가</v>
          </cell>
        </row>
        <row r="125">
          <cell r="A125" t="str">
            <v>육군</v>
          </cell>
          <cell r="B125" t="str">
            <v>일병</v>
          </cell>
          <cell r="C125" t="str">
            <v>00-76074924</v>
          </cell>
          <cell r="D125" t="str">
            <v>윤상일</v>
          </cell>
          <cell r="E125">
            <v>51</v>
          </cell>
          <cell r="F125" t="str">
            <v>신경</v>
          </cell>
          <cell r="G125" t="str">
            <v>통신교</v>
          </cell>
          <cell r="H125">
            <v>36907</v>
          </cell>
          <cell r="I125">
            <v>36907</v>
          </cell>
          <cell r="J125">
            <v>36811</v>
          </cell>
          <cell r="K125">
            <v>36982</v>
          </cell>
          <cell r="L125">
            <v>222</v>
          </cell>
          <cell r="M125" t="str">
            <v>대위 김종홍</v>
          </cell>
        </row>
        <row r="126">
          <cell r="A126" t="str">
            <v>육군</v>
          </cell>
          <cell r="B126" t="str">
            <v>상병</v>
          </cell>
          <cell r="C126" t="str">
            <v>00-72005756</v>
          </cell>
          <cell r="D126" t="str">
            <v>최찬규</v>
          </cell>
          <cell r="E126">
            <v>51</v>
          </cell>
          <cell r="F126" t="str">
            <v>내과</v>
          </cell>
          <cell r="G126" t="str">
            <v>1공중강습여단</v>
          </cell>
          <cell r="H126">
            <v>36908</v>
          </cell>
          <cell r="I126">
            <v>36908</v>
          </cell>
          <cell r="J126">
            <v>36587</v>
          </cell>
          <cell r="K126">
            <v>36951</v>
          </cell>
          <cell r="L126">
            <v>110</v>
          </cell>
          <cell r="M126" t="str">
            <v>대위 정치영</v>
          </cell>
          <cell r="N126" t="str">
            <v>휴가</v>
          </cell>
        </row>
        <row r="127">
          <cell r="A127" t="str">
            <v>공군</v>
          </cell>
          <cell r="B127" t="str">
            <v>이병</v>
          </cell>
          <cell r="C127" t="str">
            <v>00-70008717</v>
          </cell>
          <cell r="D127" t="str">
            <v>이석남</v>
          </cell>
          <cell r="E127">
            <v>21</v>
          </cell>
          <cell r="F127" t="str">
            <v>정신</v>
          </cell>
          <cell r="G127" t="str">
            <v>공군20전비</v>
          </cell>
          <cell r="H127">
            <v>36909</v>
          </cell>
          <cell r="I127">
            <v>36909</v>
          </cell>
          <cell r="J127">
            <v>36759</v>
          </cell>
          <cell r="K127">
            <v>36951</v>
          </cell>
          <cell r="L127">
            <v>110</v>
          </cell>
          <cell r="M127" t="str">
            <v>대위 최준호</v>
          </cell>
        </row>
        <row r="128">
          <cell r="A128" t="str">
            <v>육군</v>
          </cell>
          <cell r="B128" t="str">
            <v>병장</v>
          </cell>
          <cell r="C128" t="str">
            <v>99-72010518</v>
          </cell>
          <cell r="D128" t="str">
            <v>김명훈</v>
          </cell>
          <cell r="E128">
            <v>43</v>
          </cell>
          <cell r="F128" t="str">
            <v>정외</v>
          </cell>
          <cell r="G128" t="str">
            <v>32사505여단</v>
          </cell>
          <cell r="H128">
            <v>36909</v>
          </cell>
          <cell r="I128">
            <v>36909</v>
          </cell>
          <cell r="J128">
            <v>36300</v>
          </cell>
          <cell r="K128">
            <v>36892</v>
          </cell>
          <cell r="L128">
            <v>110</v>
          </cell>
          <cell r="M128" t="str">
            <v>대위 정철윤</v>
          </cell>
          <cell r="N128" t="str">
            <v>휴가</v>
          </cell>
        </row>
        <row r="129">
          <cell r="A129" t="str">
            <v>공군</v>
          </cell>
          <cell r="B129" t="str">
            <v>일병</v>
          </cell>
          <cell r="C129" t="str">
            <v>00-70006400</v>
          </cell>
          <cell r="D129" t="str">
            <v>김석진</v>
          </cell>
          <cell r="E129">
            <v>52</v>
          </cell>
          <cell r="F129" t="str">
            <v>성외</v>
          </cell>
          <cell r="G129" t="str">
            <v>방포사277방포</v>
          </cell>
          <cell r="H129">
            <v>36910</v>
          </cell>
          <cell r="I129">
            <v>36910</v>
          </cell>
          <cell r="J129">
            <v>36675</v>
          </cell>
          <cell r="K129">
            <v>36828</v>
          </cell>
          <cell r="L129">
            <v>222</v>
          </cell>
          <cell r="M129" t="str">
            <v>대위 허승호</v>
          </cell>
        </row>
        <row r="130">
          <cell r="A130" t="str">
            <v>육군</v>
          </cell>
          <cell r="B130" t="str">
            <v>이병</v>
          </cell>
          <cell r="C130" t="str">
            <v>00-72030034</v>
          </cell>
          <cell r="D130" t="str">
            <v>임준오</v>
          </cell>
          <cell r="E130">
            <v>45</v>
          </cell>
          <cell r="F130" t="str">
            <v>이비</v>
          </cell>
          <cell r="G130" t="str">
            <v>11탄약창</v>
          </cell>
          <cell r="H130">
            <v>36910</v>
          </cell>
          <cell r="I130">
            <v>36910</v>
          </cell>
          <cell r="J130">
            <v>36853</v>
          </cell>
          <cell r="K130">
            <v>37135</v>
          </cell>
          <cell r="L130">
            <v>110</v>
          </cell>
          <cell r="M130" t="str">
            <v>대위 이재우</v>
          </cell>
        </row>
        <row r="131">
          <cell r="A131" t="str">
            <v>육군</v>
          </cell>
          <cell r="B131" t="str">
            <v>일병</v>
          </cell>
          <cell r="C131" t="str">
            <v>00-76038968</v>
          </cell>
          <cell r="D131" t="str">
            <v>황선용</v>
          </cell>
          <cell r="E131">
            <v>41</v>
          </cell>
          <cell r="F131" t="str">
            <v>신외</v>
          </cell>
          <cell r="G131" t="str">
            <v>13공수72대대</v>
          </cell>
          <cell r="H131">
            <v>36910</v>
          </cell>
          <cell r="I131">
            <v>36910</v>
          </cell>
          <cell r="J131">
            <v>36671</v>
          </cell>
          <cell r="K131">
            <v>36831</v>
          </cell>
          <cell r="L131">
            <v>222</v>
          </cell>
          <cell r="M131" t="str">
            <v>대위 김기준</v>
          </cell>
        </row>
        <row r="132">
          <cell r="A132" t="str">
            <v>육군</v>
          </cell>
          <cell r="B132" t="str">
            <v>상병</v>
          </cell>
          <cell r="C132" t="str">
            <v>99-76057801</v>
          </cell>
          <cell r="D132" t="str">
            <v>한성광</v>
          </cell>
          <cell r="E132">
            <v>43</v>
          </cell>
          <cell r="F132" t="str">
            <v>정외</v>
          </cell>
          <cell r="G132" t="str">
            <v>육군지도창</v>
          </cell>
          <cell r="H132">
            <v>36913</v>
          </cell>
          <cell r="I132">
            <v>36913</v>
          </cell>
          <cell r="J132">
            <v>36367</v>
          </cell>
          <cell r="K132">
            <v>36708</v>
          </cell>
          <cell r="L132">
            <v>210</v>
          </cell>
          <cell r="M132" t="str">
            <v>대위 정철윤</v>
          </cell>
        </row>
        <row r="133">
          <cell r="A133" t="str">
            <v>육군</v>
          </cell>
          <cell r="B133" t="str">
            <v>일병</v>
          </cell>
          <cell r="C133" t="str">
            <v>00-76076654</v>
          </cell>
          <cell r="D133" t="str">
            <v>권원근</v>
          </cell>
          <cell r="E133">
            <v>55</v>
          </cell>
          <cell r="F133" t="str">
            <v>내과</v>
          </cell>
          <cell r="G133" t="str">
            <v>통신교</v>
          </cell>
          <cell r="H133">
            <v>36917</v>
          </cell>
          <cell r="I133">
            <v>36917</v>
          </cell>
          <cell r="J133">
            <v>36818</v>
          </cell>
          <cell r="K133">
            <v>36982</v>
          </cell>
          <cell r="L133">
            <v>222</v>
          </cell>
          <cell r="M133" t="str">
            <v>대위 이영수</v>
          </cell>
        </row>
        <row r="134">
          <cell r="A134" t="str">
            <v>육군</v>
          </cell>
          <cell r="B134" t="str">
            <v>하사</v>
          </cell>
          <cell r="C134" t="str">
            <v>00-500512</v>
          </cell>
          <cell r="D134" t="str">
            <v>정영규</v>
          </cell>
          <cell r="E134">
            <v>53</v>
          </cell>
          <cell r="F134" t="str">
            <v>비뇨</v>
          </cell>
          <cell r="G134" t="str">
            <v>13공수72대대</v>
          </cell>
          <cell r="H134">
            <v>36917</v>
          </cell>
          <cell r="I134">
            <v>36917</v>
          </cell>
          <cell r="J134">
            <v>36533</v>
          </cell>
          <cell r="K134">
            <v>36982</v>
          </cell>
          <cell r="L134">
            <v>110</v>
          </cell>
          <cell r="M134" t="str">
            <v>대위 임재성</v>
          </cell>
        </row>
        <row r="135">
          <cell r="A135" t="str">
            <v>공군</v>
          </cell>
          <cell r="B135" t="str">
            <v>일병</v>
          </cell>
          <cell r="C135" t="str">
            <v>00-70005691</v>
          </cell>
          <cell r="D135" t="str">
            <v>김태형</v>
          </cell>
          <cell r="E135">
            <v>31</v>
          </cell>
          <cell r="F135" t="str">
            <v>정외</v>
          </cell>
          <cell r="G135" t="str">
            <v>방포사122방포</v>
          </cell>
          <cell r="H135">
            <v>36917</v>
          </cell>
          <cell r="I135">
            <v>36917</v>
          </cell>
          <cell r="J135">
            <v>36675</v>
          </cell>
          <cell r="K135">
            <v>36535</v>
          </cell>
          <cell r="L135">
            <v>110</v>
          </cell>
          <cell r="M135" t="str">
            <v>대위 정대철</v>
          </cell>
          <cell r="N135" t="str">
            <v>휴가</v>
          </cell>
        </row>
        <row r="136">
          <cell r="A136" t="str">
            <v>육군</v>
          </cell>
          <cell r="B136" t="str">
            <v>이병</v>
          </cell>
          <cell r="C136" t="str">
            <v>00-76079675</v>
          </cell>
          <cell r="D136" t="str">
            <v>박경용</v>
          </cell>
          <cell r="E136">
            <v>33</v>
          </cell>
          <cell r="F136" t="str">
            <v>정외</v>
          </cell>
          <cell r="G136" t="str">
            <v>11탄약창</v>
          </cell>
          <cell r="H136">
            <v>36920</v>
          </cell>
          <cell r="I136">
            <v>36920</v>
          </cell>
          <cell r="J136">
            <v>36825</v>
          </cell>
          <cell r="K136">
            <v>37073</v>
          </cell>
          <cell r="L136">
            <v>222</v>
          </cell>
          <cell r="M136" t="str">
            <v>대위 정대철</v>
          </cell>
        </row>
        <row r="137">
          <cell r="A137" t="str">
            <v>육군</v>
          </cell>
          <cell r="B137" t="str">
            <v>일병</v>
          </cell>
          <cell r="C137" t="str">
            <v>00-72017496</v>
          </cell>
          <cell r="D137" t="str">
            <v>김지성</v>
          </cell>
          <cell r="E137">
            <v>35</v>
          </cell>
          <cell r="F137" t="str">
            <v>정외</v>
          </cell>
          <cell r="G137" t="str">
            <v>1공중강습여단</v>
          </cell>
          <cell r="H137">
            <v>36920</v>
          </cell>
          <cell r="I137">
            <v>36920</v>
          </cell>
          <cell r="J137">
            <v>36734</v>
          </cell>
          <cell r="K137">
            <v>36892</v>
          </cell>
          <cell r="L137">
            <v>222</v>
          </cell>
          <cell r="M137" t="str">
            <v>대위 선창완</v>
          </cell>
        </row>
        <row r="138">
          <cell r="A138" t="str">
            <v>육군</v>
          </cell>
          <cell r="B138" t="str">
            <v>일병</v>
          </cell>
          <cell r="C138" t="str">
            <v>00-76046172</v>
          </cell>
          <cell r="D138" t="str">
            <v>정동주</v>
          </cell>
          <cell r="E138">
            <v>41</v>
          </cell>
          <cell r="F138" t="str">
            <v>신외</v>
          </cell>
          <cell r="G138" t="str">
            <v>국통사56통신</v>
          </cell>
          <cell r="H138">
            <v>36921</v>
          </cell>
          <cell r="I138">
            <v>36921</v>
          </cell>
          <cell r="J138">
            <v>36699</v>
          </cell>
          <cell r="K138">
            <v>36861</v>
          </cell>
          <cell r="L138">
            <v>222</v>
          </cell>
          <cell r="M138" t="str">
            <v>대위 김기준</v>
          </cell>
        </row>
        <row r="139">
          <cell r="A139" t="str">
            <v>육군</v>
          </cell>
          <cell r="B139" t="str">
            <v>상사</v>
          </cell>
          <cell r="C139">
            <v>80190367</v>
          </cell>
          <cell r="D139" t="str">
            <v>황재희</v>
          </cell>
          <cell r="E139">
            <v>51</v>
          </cell>
          <cell r="F139" t="str">
            <v>내과</v>
          </cell>
          <cell r="G139" t="str">
            <v>군의교</v>
          </cell>
          <cell r="H139">
            <v>36921</v>
          </cell>
          <cell r="I139">
            <v>36921</v>
          </cell>
          <cell r="J139">
            <v>29432</v>
          </cell>
          <cell r="K139">
            <v>35096</v>
          </cell>
          <cell r="L139">
            <v>222</v>
          </cell>
          <cell r="M139" t="str">
            <v>대위 이영수</v>
          </cell>
        </row>
        <row r="140">
          <cell r="A140" t="str">
            <v>공군</v>
          </cell>
          <cell r="B140" t="str">
            <v>일병</v>
          </cell>
          <cell r="C140" t="str">
            <v>00-700004742</v>
          </cell>
          <cell r="D140" t="str">
            <v>신태현</v>
          </cell>
          <cell r="E140">
            <v>41</v>
          </cell>
          <cell r="F140" t="str">
            <v>신외</v>
          </cell>
          <cell r="G140" t="str">
            <v>공군20전비</v>
          </cell>
          <cell r="H140">
            <v>36921</v>
          </cell>
          <cell r="I140">
            <v>36921</v>
          </cell>
          <cell r="J140">
            <v>36675</v>
          </cell>
          <cell r="K140">
            <v>36828</v>
          </cell>
          <cell r="L140">
            <v>222</v>
          </cell>
          <cell r="M140" t="str">
            <v>대위 김기준</v>
          </cell>
        </row>
        <row r="141">
          <cell r="A141" t="str">
            <v>육군</v>
          </cell>
          <cell r="B141" t="str">
            <v>병장</v>
          </cell>
          <cell r="C141" t="str">
            <v>99-73031416</v>
          </cell>
          <cell r="D141" t="str">
            <v>이승민</v>
          </cell>
          <cell r="E141">
            <v>51</v>
          </cell>
          <cell r="F141" t="str">
            <v>신경</v>
          </cell>
          <cell r="G141" t="str">
            <v>17사</v>
          </cell>
          <cell r="H141">
            <v>36815</v>
          </cell>
          <cell r="I141">
            <v>36924</v>
          </cell>
          <cell r="J141">
            <v>36312</v>
          </cell>
          <cell r="K141">
            <v>36892</v>
          </cell>
          <cell r="L141">
            <v>222</v>
          </cell>
          <cell r="M141" t="str">
            <v>대위 김종홍</v>
          </cell>
        </row>
        <row r="142">
          <cell r="A142" t="str">
            <v>육군</v>
          </cell>
          <cell r="B142" t="str">
            <v>병장</v>
          </cell>
          <cell r="C142" t="str">
            <v>99-71033456</v>
          </cell>
          <cell r="D142" t="str">
            <v>유건혁</v>
          </cell>
          <cell r="E142">
            <v>42</v>
          </cell>
          <cell r="F142" t="str">
            <v>신외</v>
          </cell>
          <cell r="G142" t="str">
            <v>11통신여단</v>
          </cell>
          <cell r="H142">
            <v>36829</v>
          </cell>
          <cell r="I142">
            <v>36924</v>
          </cell>
          <cell r="J142">
            <v>36396</v>
          </cell>
          <cell r="K142">
            <v>36982</v>
          </cell>
          <cell r="L142">
            <v>222</v>
          </cell>
          <cell r="M142" t="str">
            <v>대위 박상호</v>
          </cell>
          <cell r="N142" t="str">
            <v>휴가</v>
          </cell>
        </row>
        <row r="143">
          <cell r="A143" t="str">
            <v>육군</v>
          </cell>
          <cell r="B143" t="str">
            <v>상병</v>
          </cell>
          <cell r="C143" t="str">
            <v>00-76024491</v>
          </cell>
          <cell r="D143" t="str">
            <v>최태연</v>
          </cell>
          <cell r="E143">
            <v>41</v>
          </cell>
          <cell r="F143" t="str">
            <v>신외</v>
          </cell>
          <cell r="G143" t="str">
            <v>9사헌병대</v>
          </cell>
          <cell r="H143">
            <v>36844</v>
          </cell>
          <cell r="I143">
            <v>36924</v>
          </cell>
          <cell r="J143">
            <v>36616</v>
          </cell>
          <cell r="K143">
            <v>36951</v>
          </cell>
          <cell r="L143">
            <v>222</v>
          </cell>
          <cell r="M143" t="str">
            <v>대위 정철윤</v>
          </cell>
        </row>
        <row r="144">
          <cell r="A144" t="str">
            <v>육군</v>
          </cell>
          <cell r="B144" t="str">
            <v>병장</v>
          </cell>
          <cell r="C144" t="str">
            <v>99-76060952</v>
          </cell>
          <cell r="D144" t="str">
            <v>안종원</v>
          </cell>
          <cell r="E144">
            <v>52</v>
          </cell>
          <cell r="F144" t="str">
            <v>재활</v>
          </cell>
          <cell r="G144" t="str">
            <v>52사</v>
          </cell>
          <cell r="H144">
            <v>36881</v>
          </cell>
          <cell r="I144">
            <v>36924</v>
          </cell>
          <cell r="J144">
            <v>36377</v>
          </cell>
          <cell r="K144">
            <v>36982</v>
          </cell>
          <cell r="L144">
            <v>221</v>
          </cell>
          <cell r="M144" t="str">
            <v>대위 김태욱</v>
          </cell>
        </row>
        <row r="145">
          <cell r="A145" t="str">
            <v>육군</v>
          </cell>
          <cell r="B145" t="str">
            <v>이병</v>
          </cell>
          <cell r="C145" t="str">
            <v>00-73064913</v>
          </cell>
          <cell r="D145" t="str">
            <v>손명균</v>
          </cell>
          <cell r="E145">
            <v>43</v>
          </cell>
          <cell r="F145" t="str">
            <v>정외</v>
          </cell>
          <cell r="G145" t="str">
            <v>55사</v>
          </cell>
          <cell r="H145">
            <v>36886</v>
          </cell>
          <cell r="I145">
            <v>36924</v>
          </cell>
          <cell r="J145">
            <v>36879</v>
          </cell>
          <cell r="K145">
            <v>37159</v>
          </cell>
          <cell r="L145">
            <v>222</v>
          </cell>
          <cell r="M145" t="str">
            <v>대위 정철윤</v>
          </cell>
        </row>
        <row r="146">
          <cell r="A146" t="str">
            <v>육군</v>
          </cell>
          <cell r="B146" t="str">
            <v>상병</v>
          </cell>
          <cell r="C146" t="str">
            <v>00-73019662</v>
          </cell>
          <cell r="D146" t="str">
            <v>신지구</v>
          </cell>
          <cell r="E146">
            <v>33</v>
          </cell>
          <cell r="F146" t="str">
            <v>정외</v>
          </cell>
          <cell r="G146" t="str">
            <v>수도군단</v>
          </cell>
          <cell r="H146">
            <v>36893</v>
          </cell>
          <cell r="I146">
            <v>36924</v>
          </cell>
          <cell r="J146">
            <v>36620</v>
          </cell>
          <cell r="K146">
            <v>36982</v>
          </cell>
          <cell r="L146">
            <v>212</v>
          </cell>
          <cell r="M146" t="str">
            <v>대위 정대철</v>
          </cell>
        </row>
        <row r="147">
          <cell r="A147" t="str">
            <v>육군</v>
          </cell>
          <cell r="B147" t="str">
            <v>상병</v>
          </cell>
          <cell r="C147" t="str">
            <v>00-76017440</v>
          </cell>
          <cell r="D147" t="str">
            <v>최승욱</v>
          </cell>
          <cell r="E147">
            <v>45</v>
          </cell>
          <cell r="F147" t="str">
            <v>안과</v>
          </cell>
          <cell r="G147" t="str">
            <v>11사</v>
          </cell>
          <cell r="H147">
            <v>36895</v>
          </cell>
          <cell r="I147">
            <v>36924</v>
          </cell>
          <cell r="J147">
            <v>36594</v>
          </cell>
          <cell r="K147">
            <v>36951</v>
          </cell>
          <cell r="L147">
            <v>222</v>
          </cell>
          <cell r="M147" t="str">
            <v>대위 신동수</v>
          </cell>
        </row>
        <row r="148">
          <cell r="A148" t="str">
            <v>육군</v>
          </cell>
          <cell r="B148" t="str">
            <v>일병</v>
          </cell>
          <cell r="C148" t="str">
            <v>00-76043941</v>
          </cell>
          <cell r="D148" t="str">
            <v>길호판</v>
          </cell>
          <cell r="E148">
            <v>31</v>
          </cell>
          <cell r="F148" t="str">
            <v>정외</v>
          </cell>
          <cell r="G148" t="str">
            <v>1공수여단</v>
          </cell>
          <cell r="H148">
            <v>36899</v>
          </cell>
          <cell r="I148">
            <v>36924</v>
          </cell>
          <cell r="J148">
            <v>36690</v>
          </cell>
          <cell r="K148">
            <v>36861</v>
          </cell>
          <cell r="L148">
            <v>110</v>
          </cell>
          <cell r="M148" t="str">
            <v>대위 김태훈</v>
          </cell>
        </row>
        <row r="149">
          <cell r="A149" t="str">
            <v>육군</v>
          </cell>
          <cell r="B149" t="str">
            <v>병장</v>
          </cell>
          <cell r="C149" t="str">
            <v>99-71018174</v>
          </cell>
          <cell r="D149" t="str">
            <v>전대경</v>
          </cell>
          <cell r="E149">
            <v>33</v>
          </cell>
          <cell r="F149" t="str">
            <v>정외</v>
          </cell>
          <cell r="G149" t="str">
            <v>11사13연대</v>
          </cell>
          <cell r="H149">
            <v>36902</v>
          </cell>
          <cell r="I149">
            <v>36924</v>
          </cell>
          <cell r="J149">
            <v>36277</v>
          </cell>
          <cell r="K149">
            <v>36951</v>
          </cell>
          <cell r="L149">
            <v>222</v>
          </cell>
          <cell r="M149" t="str">
            <v>대위 정대철</v>
          </cell>
        </row>
        <row r="150">
          <cell r="A150" t="str">
            <v>육군</v>
          </cell>
          <cell r="B150" t="str">
            <v>이병</v>
          </cell>
          <cell r="C150" t="str">
            <v>00-73058469</v>
          </cell>
          <cell r="D150" t="str">
            <v>문승덕</v>
          </cell>
          <cell r="E150">
            <v>21</v>
          </cell>
          <cell r="F150" t="str">
            <v>정신</v>
          </cell>
          <cell r="G150" t="str">
            <v>2군수96정비대</v>
          </cell>
          <cell r="H150">
            <v>36903</v>
          </cell>
          <cell r="I150">
            <v>36924</v>
          </cell>
          <cell r="J150">
            <v>36854</v>
          </cell>
          <cell r="K150">
            <v>37012</v>
          </cell>
          <cell r="L150">
            <v>221</v>
          </cell>
          <cell r="M150" t="str">
            <v>대위 최준호</v>
          </cell>
        </row>
        <row r="151">
          <cell r="A151" t="str">
            <v>육군</v>
          </cell>
          <cell r="B151" t="str">
            <v>상병</v>
          </cell>
          <cell r="C151" t="str">
            <v>00-76039352</v>
          </cell>
          <cell r="D151" t="str">
            <v>박창동</v>
          </cell>
          <cell r="E151">
            <v>31</v>
          </cell>
          <cell r="F151" t="str">
            <v>정외</v>
          </cell>
          <cell r="G151" t="str">
            <v>11통신여단</v>
          </cell>
          <cell r="H151">
            <v>36908</v>
          </cell>
          <cell r="I151">
            <v>36924</v>
          </cell>
          <cell r="J151">
            <v>36671</v>
          </cell>
          <cell r="K151">
            <v>36982</v>
          </cell>
          <cell r="L151">
            <v>222</v>
          </cell>
          <cell r="M151" t="str">
            <v>대위 김태훈</v>
          </cell>
        </row>
        <row r="152">
          <cell r="A152" t="str">
            <v>육군</v>
          </cell>
          <cell r="B152" t="str">
            <v>상병</v>
          </cell>
          <cell r="C152" t="str">
            <v>99-76092654</v>
          </cell>
          <cell r="D152" t="str">
            <v>손창기</v>
          </cell>
          <cell r="E152">
            <v>41</v>
          </cell>
          <cell r="F152" t="str">
            <v>신외</v>
          </cell>
          <cell r="G152" t="str">
            <v>1901도하단</v>
          </cell>
          <cell r="H152">
            <v>36910</v>
          </cell>
          <cell r="I152">
            <v>36924</v>
          </cell>
          <cell r="J152">
            <v>36486</v>
          </cell>
          <cell r="K152">
            <v>36831</v>
          </cell>
          <cell r="L152">
            <v>221</v>
          </cell>
          <cell r="M152" t="str">
            <v>대위 김기준</v>
          </cell>
          <cell r="N152" t="str">
            <v>휴가</v>
          </cell>
        </row>
        <row r="153">
          <cell r="A153" t="str">
            <v>육군</v>
          </cell>
          <cell r="B153" t="str">
            <v>일병</v>
          </cell>
          <cell r="C153" t="str">
            <v>00-76054428</v>
          </cell>
          <cell r="D153" t="str">
            <v>육승민</v>
          </cell>
          <cell r="E153">
            <v>42</v>
          </cell>
          <cell r="F153" t="str">
            <v>신외</v>
          </cell>
          <cell r="G153" t="str">
            <v>32사98연대</v>
          </cell>
          <cell r="H153">
            <v>36924</v>
          </cell>
          <cell r="I153">
            <v>36924</v>
          </cell>
          <cell r="J153">
            <v>36731</v>
          </cell>
          <cell r="K153">
            <v>36892</v>
          </cell>
          <cell r="L153">
            <v>221</v>
          </cell>
          <cell r="M153" t="str">
            <v>대위 김정훈</v>
          </cell>
        </row>
        <row r="154">
          <cell r="A154" t="str">
            <v>육군</v>
          </cell>
          <cell r="B154" t="str">
            <v>상병</v>
          </cell>
          <cell r="C154" t="str">
            <v>00-76004470</v>
          </cell>
          <cell r="D154" t="str">
            <v>조성민</v>
          </cell>
          <cell r="E154">
            <v>41</v>
          </cell>
          <cell r="F154" t="str">
            <v>신외</v>
          </cell>
          <cell r="G154" t="str">
            <v>32사98연대</v>
          </cell>
          <cell r="H154">
            <v>36924</v>
          </cell>
          <cell r="I154">
            <v>36924</v>
          </cell>
          <cell r="J154">
            <v>36545</v>
          </cell>
          <cell r="K154">
            <v>36892</v>
          </cell>
          <cell r="L154">
            <v>222</v>
          </cell>
          <cell r="M154" t="str">
            <v>대위 김기준</v>
          </cell>
        </row>
        <row r="155">
          <cell r="A155" t="str">
            <v>육군</v>
          </cell>
          <cell r="B155" t="str">
            <v>이병</v>
          </cell>
          <cell r="C155" t="str">
            <v>00-76089445</v>
          </cell>
          <cell r="D155" t="str">
            <v>정상운</v>
          </cell>
          <cell r="E155">
            <v>31</v>
          </cell>
          <cell r="F155" t="str">
            <v>정외</v>
          </cell>
          <cell r="G155" t="str">
            <v>32사</v>
          </cell>
          <cell r="H155">
            <v>36925</v>
          </cell>
          <cell r="I155">
            <v>36925</v>
          </cell>
          <cell r="J155">
            <v>36874</v>
          </cell>
          <cell r="K155">
            <v>36982</v>
          </cell>
          <cell r="L155">
            <v>210</v>
          </cell>
          <cell r="M155" t="str">
            <v>대위 김태훈</v>
          </cell>
          <cell r="N155" t="str">
            <v>휴가</v>
          </cell>
        </row>
        <row r="156">
          <cell r="A156" t="str">
            <v>육군</v>
          </cell>
          <cell r="B156" t="str">
            <v>이병</v>
          </cell>
          <cell r="C156" t="str">
            <v>00-72027714</v>
          </cell>
          <cell r="D156" t="str">
            <v>김순균</v>
          </cell>
          <cell r="E156">
            <v>21</v>
          </cell>
          <cell r="F156" t="str">
            <v>정신</v>
          </cell>
          <cell r="G156" t="str">
            <v>67사190연대</v>
          </cell>
          <cell r="H156">
            <v>36925</v>
          </cell>
          <cell r="I156">
            <v>36925</v>
          </cell>
          <cell r="J156">
            <v>36853</v>
          </cell>
          <cell r="K156">
            <v>36982</v>
          </cell>
          <cell r="L156">
            <v>110</v>
          </cell>
          <cell r="M156" t="str">
            <v>대위 최준호</v>
          </cell>
        </row>
        <row r="157">
          <cell r="A157" t="str">
            <v>육군</v>
          </cell>
          <cell r="B157" t="str">
            <v>일병</v>
          </cell>
          <cell r="C157" t="str">
            <v>00-76048456</v>
          </cell>
          <cell r="D157" t="str">
            <v>김현철</v>
          </cell>
          <cell r="E157">
            <v>52</v>
          </cell>
          <cell r="F157" t="str">
            <v>성외</v>
          </cell>
          <cell r="G157" t="str">
            <v>67사공병대</v>
          </cell>
          <cell r="H157">
            <v>36927</v>
          </cell>
          <cell r="I157">
            <v>36927</v>
          </cell>
          <cell r="J157">
            <v>36706</v>
          </cell>
          <cell r="K157">
            <v>36861</v>
          </cell>
          <cell r="L157">
            <v>110</v>
          </cell>
          <cell r="M157" t="str">
            <v>대위 허승호</v>
          </cell>
        </row>
        <row r="158">
          <cell r="A158" t="str">
            <v>육군</v>
          </cell>
          <cell r="B158" t="str">
            <v>상병</v>
          </cell>
          <cell r="C158" t="str">
            <v>00-76009886</v>
          </cell>
          <cell r="D158" t="str">
            <v>장용희</v>
          </cell>
          <cell r="E158">
            <v>43</v>
          </cell>
          <cell r="F158" t="str">
            <v>정외</v>
          </cell>
          <cell r="G158" t="str">
            <v>12사52연대</v>
          </cell>
          <cell r="H158">
            <v>36927</v>
          </cell>
          <cell r="I158">
            <v>36927</v>
          </cell>
          <cell r="J158">
            <v>36567</v>
          </cell>
          <cell r="K158">
            <v>36892</v>
          </cell>
          <cell r="L158">
            <v>221</v>
          </cell>
          <cell r="M158" t="str">
            <v>대위 정철윤</v>
          </cell>
        </row>
        <row r="159">
          <cell r="A159" t="str">
            <v>육군</v>
          </cell>
          <cell r="B159" t="str">
            <v>일병</v>
          </cell>
          <cell r="C159" t="str">
            <v>00-76058293</v>
          </cell>
          <cell r="D159" t="str">
            <v>현승보</v>
          </cell>
          <cell r="E159">
            <v>35</v>
          </cell>
          <cell r="F159" t="str">
            <v>정외</v>
          </cell>
          <cell r="G159" t="str">
            <v>종군교</v>
          </cell>
          <cell r="H159">
            <v>36927</v>
          </cell>
          <cell r="I159">
            <v>36927</v>
          </cell>
          <cell r="J159">
            <v>36741</v>
          </cell>
          <cell r="K159">
            <v>36923</v>
          </cell>
          <cell r="L159">
            <v>222</v>
          </cell>
          <cell r="M159" t="str">
            <v>대위 선창완</v>
          </cell>
        </row>
        <row r="160">
          <cell r="A160" t="str">
            <v>육군</v>
          </cell>
          <cell r="B160" t="str">
            <v>이병</v>
          </cell>
          <cell r="C160" t="str">
            <v>00-72030156</v>
          </cell>
          <cell r="D160" t="str">
            <v>오신웅</v>
          </cell>
          <cell r="E160">
            <v>21</v>
          </cell>
          <cell r="F160" t="str">
            <v>정신</v>
          </cell>
          <cell r="G160" t="str">
            <v>37사110연대</v>
          </cell>
          <cell r="H160">
            <v>36927</v>
          </cell>
          <cell r="I160">
            <v>36927</v>
          </cell>
          <cell r="J160">
            <v>36860</v>
          </cell>
          <cell r="K160">
            <v>0</v>
          </cell>
          <cell r="L160">
            <v>110</v>
          </cell>
          <cell r="M160" t="str">
            <v>대위 하태현</v>
          </cell>
        </row>
        <row r="161">
          <cell r="A161" t="str">
            <v>육군</v>
          </cell>
          <cell r="B161" t="str">
            <v>상병</v>
          </cell>
          <cell r="C161" t="str">
            <v>00-76002788</v>
          </cell>
          <cell r="D161" t="str">
            <v>이광희</v>
          </cell>
          <cell r="E161">
            <v>53</v>
          </cell>
          <cell r="F161" t="str">
            <v>비뇨</v>
          </cell>
          <cell r="G161" t="str">
            <v>종군교</v>
          </cell>
          <cell r="H161">
            <v>36928</v>
          </cell>
          <cell r="I161">
            <v>36928</v>
          </cell>
          <cell r="J161">
            <v>36538</v>
          </cell>
          <cell r="K161">
            <v>36892</v>
          </cell>
          <cell r="L161">
            <v>110</v>
          </cell>
          <cell r="M161" t="str">
            <v>대위 김태헌</v>
          </cell>
        </row>
        <row r="162">
          <cell r="A162" t="str">
            <v>육군</v>
          </cell>
          <cell r="B162" t="str">
            <v>일병</v>
          </cell>
          <cell r="C162" t="str">
            <v>00-72018717</v>
          </cell>
          <cell r="D162" t="str">
            <v>윤근성</v>
          </cell>
          <cell r="E162">
            <v>55</v>
          </cell>
          <cell r="F162" t="str">
            <v>내과</v>
          </cell>
          <cell r="G162" t="str">
            <v>67사180연대</v>
          </cell>
          <cell r="H162">
            <v>36928</v>
          </cell>
          <cell r="I162">
            <v>36928</v>
          </cell>
          <cell r="J162">
            <v>36741</v>
          </cell>
          <cell r="K162">
            <v>36923</v>
          </cell>
          <cell r="L162">
            <v>110</v>
          </cell>
          <cell r="M162" t="str">
            <v>대위 이재균</v>
          </cell>
        </row>
        <row r="163">
          <cell r="A163" t="str">
            <v>육군</v>
          </cell>
          <cell r="B163" t="str">
            <v>하후생</v>
          </cell>
          <cell r="C163" t="str">
            <v>00-76048942</v>
          </cell>
          <cell r="D163" t="str">
            <v>이성백</v>
          </cell>
          <cell r="E163">
            <v>51</v>
          </cell>
          <cell r="F163" t="str">
            <v>내과</v>
          </cell>
          <cell r="G163" t="str">
            <v>육하교</v>
          </cell>
          <cell r="H163">
            <v>36928</v>
          </cell>
          <cell r="I163">
            <v>36928</v>
          </cell>
          <cell r="J163">
            <v>36832</v>
          </cell>
          <cell r="K163">
            <v>37043</v>
          </cell>
          <cell r="L163">
            <v>110</v>
          </cell>
          <cell r="M163" t="str">
            <v>대위 정치영</v>
          </cell>
        </row>
        <row r="164">
          <cell r="A164" t="str">
            <v>육군</v>
          </cell>
          <cell r="B164" t="str">
            <v>일병</v>
          </cell>
          <cell r="C164" t="str">
            <v>00-72018804</v>
          </cell>
          <cell r="D164" t="str">
            <v>김영창</v>
          </cell>
          <cell r="E164">
            <v>42</v>
          </cell>
          <cell r="F164" t="str">
            <v>신외</v>
          </cell>
          <cell r="G164" t="str">
            <v>육본경비연대</v>
          </cell>
          <cell r="H164">
            <v>36918</v>
          </cell>
          <cell r="I164">
            <v>36929</v>
          </cell>
          <cell r="J164">
            <v>36741</v>
          </cell>
          <cell r="K164">
            <v>36923</v>
          </cell>
          <cell r="L164">
            <v>110</v>
          </cell>
          <cell r="M164" t="str">
            <v>대위 김정훈</v>
          </cell>
        </row>
        <row r="165">
          <cell r="A165" t="str">
            <v>상근</v>
          </cell>
          <cell r="B165" t="str">
            <v>이병</v>
          </cell>
          <cell r="C165" t="str">
            <v>00-72006187</v>
          </cell>
          <cell r="D165" t="str">
            <v>김한철</v>
          </cell>
          <cell r="E165">
            <v>52</v>
          </cell>
          <cell r="F165" t="str">
            <v>재활</v>
          </cell>
          <cell r="G165" t="str">
            <v>32사신교대</v>
          </cell>
          <cell r="H165">
            <v>36929</v>
          </cell>
          <cell r="I165">
            <v>36929</v>
          </cell>
          <cell r="J165">
            <v>36923</v>
          </cell>
          <cell r="K165">
            <v>36951</v>
          </cell>
          <cell r="L165">
            <v>110</v>
          </cell>
          <cell r="M165" t="str">
            <v>대위 김태욱</v>
          </cell>
        </row>
        <row r="166">
          <cell r="A166" t="str">
            <v>공군</v>
          </cell>
          <cell r="B166" t="str">
            <v>이병</v>
          </cell>
          <cell r="C166" t="str">
            <v>00-70012257</v>
          </cell>
          <cell r="D166" t="str">
            <v>박원식</v>
          </cell>
          <cell r="E166">
            <v>41</v>
          </cell>
          <cell r="F166" t="str">
            <v>신외</v>
          </cell>
          <cell r="G166" t="str">
            <v>공군대학</v>
          </cell>
          <cell r="H166">
            <v>36929</v>
          </cell>
          <cell r="I166">
            <v>36929</v>
          </cell>
          <cell r="J166">
            <v>36836</v>
          </cell>
          <cell r="K166">
            <v>37043</v>
          </cell>
          <cell r="L166">
            <v>222</v>
          </cell>
          <cell r="M166" t="str">
            <v>대위 김기준</v>
          </cell>
        </row>
        <row r="167">
          <cell r="A167" t="str">
            <v>육군</v>
          </cell>
          <cell r="B167" t="str">
            <v>상병</v>
          </cell>
          <cell r="C167" t="str">
            <v>00-76000805</v>
          </cell>
          <cell r="D167" t="str">
            <v>이해승</v>
          </cell>
          <cell r="E167">
            <v>32</v>
          </cell>
          <cell r="F167" t="str">
            <v>일외</v>
          </cell>
          <cell r="G167" t="str">
            <v>종군교</v>
          </cell>
          <cell r="H167">
            <v>36930</v>
          </cell>
          <cell r="I167">
            <v>36930</v>
          </cell>
          <cell r="J167">
            <v>36535</v>
          </cell>
          <cell r="K167">
            <v>36892</v>
          </cell>
          <cell r="L167">
            <v>222</v>
          </cell>
          <cell r="M167" t="str">
            <v>대위 박태준</v>
          </cell>
          <cell r="N167" t="str">
            <v>휴가</v>
          </cell>
        </row>
        <row r="168">
          <cell r="A168" t="str">
            <v>공군</v>
          </cell>
          <cell r="B168" t="str">
            <v>일병</v>
          </cell>
          <cell r="C168" t="str">
            <v>00-70007447</v>
          </cell>
          <cell r="D168" t="str">
            <v>손민균</v>
          </cell>
          <cell r="E168">
            <v>32</v>
          </cell>
          <cell r="F168" t="str">
            <v>일외</v>
          </cell>
          <cell r="G168" t="str">
            <v>2방공포병여단</v>
          </cell>
          <cell r="H168">
            <v>36931</v>
          </cell>
          <cell r="I168">
            <v>36931</v>
          </cell>
          <cell r="J168">
            <v>36759</v>
          </cell>
          <cell r="K168">
            <v>36912</v>
          </cell>
          <cell r="L168">
            <v>222</v>
          </cell>
          <cell r="M168" t="str">
            <v>대위 박태준</v>
          </cell>
        </row>
        <row r="169">
          <cell r="A169" t="str">
            <v>육군</v>
          </cell>
          <cell r="B169" t="str">
            <v>상병</v>
          </cell>
          <cell r="C169" t="str">
            <v>99-76056076</v>
          </cell>
          <cell r="D169" t="str">
            <v>최재현</v>
          </cell>
          <cell r="E169">
            <v>52</v>
          </cell>
          <cell r="F169" t="str">
            <v>성외</v>
          </cell>
          <cell r="G169" t="str">
            <v>7공수여단</v>
          </cell>
          <cell r="H169">
            <v>36931</v>
          </cell>
          <cell r="I169">
            <v>36931</v>
          </cell>
          <cell r="J169">
            <v>36363</v>
          </cell>
          <cell r="K169">
            <v>36708</v>
          </cell>
          <cell r="L169">
            <v>221</v>
          </cell>
          <cell r="M169" t="str">
            <v>대위 허승호</v>
          </cell>
          <cell r="N169" t="str">
            <v>휴가</v>
          </cell>
        </row>
        <row r="170">
          <cell r="A170" t="str">
            <v>공군</v>
          </cell>
          <cell r="B170" t="str">
            <v>일병</v>
          </cell>
          <cell r="C170" t="str">
            <v>00-70006519</v>
          </cell>
          <cell r="D170" t="str">
            <v>신익수</v>
          </cell>
          <cell r="E170">
            <v>51</v>
          </cell>
          <cell r="F170" t="str">
            <v>내과</v>
          </cell>
          <cell r="G170" t="str">
            <v>공본중전소</v>
          </cell>
          <cell r="H170">
            <v>36932</v>
          </cell>
          <cell r="I170">
            <v>36932</v>
          </cell>
          <cell r="J170">
            <v>36717</v>
          </cell>
          <cell r="K170">
            <v>36861</v>
          </cell>
          <cell r="L170">
            <v>110</v>
          </cell>
          <cell r="M170" t="str">
            <v>대위 이영수</v>
          </cell>
          <cell r="N170" t="str">
            <v>휴가</v>
          </cell>
        </row>
        <row r="171">
          <cell r="A171" t="str">
            <v>공군</v>
          </cell>
          <cell r="B171" t="str">
            <v>상병</v>
          </cell>
          <cell r="C171" t="str">
            <v>99-70011856</v>
          </cell>
          <cell r="D171" t="str">
            <v>조남호</v>
          </cell>
          <cell r="E171">
            <v>55</v>
          </cell>
          <cell r="F171" t="str">
            <v>내과</v>
          </cell>
          <cell r="G171" t="str">
            <v>방포사2여단</v>
          </cell>
          <cell r="H171">
            <v>36932</v>
          </cell>
          <cell r="I171">
            <v>36932</v>
          </cell>
          <cell r="J171">
            <v>36416</v>
          </cell>
          <cell r="K171">
            <v>36751</v>
          </cell>
          <cell r="L171">
            <v>110</v>
          </cell>
          <cell r="M171" t="str">
            <v>대위 이영수</v>
          </cell>
        </row>
        <row r="172">
          <cell r="A172" t="str">
            <v>육군</v>
          </cell>
          <cell r="B172" t="str">
            <v>상병</v>
          </cell>
          <cell r="C172" t="str">
            <v>99-76091594</v>
          </cell>
          <cell r="D172" t="str">
            <v>최상열</v>
          </cell>
          <cell r="E172">
            <v>45</v>
          </cell>
          <cell r="F172" t="str">
            <v>이비</v>
          </cell>
          <cell r="G172" t="str">
            <v>62사182연대</v>
          </cell>
          <cell r="H172">
            <v>36935</v>
          </cell>
          <cell r="I172">
            <v>36935</v>
          </cell>
          <cell r="J172">
            <v>36486</v>
          </cell>
          <cell r="K172">
            <v>36831</v>
          </cell>
          <cell r="L172">
            <v>222</v>
          </cell>
          <cell r="M172" t="str">
            <v>대위 김지수</v>
          </cell>
        </row>
        <row r="173">
          <cell r="A173" t="str">
            <v>육군</v>
          </cell>
          <cell r="B173" t="str">
            <v>상병</v>
          </cell>
          <cell r="C173" t="str">
            <v>99-72026966</v>
          </cell>
          <cell r="D173" t="str">
            <v>배용만</v>
          </cell>
          <cell r="E173">
            <v>42</v>
          </cell>
          <cell r="F173" t="str">
            <v>신외</v>
          </cell>
          <cell r="G173" t="str">
            <v>62사182연대</v>
          </cell>
          <cell r="H173">
            <v>36935</v>
          </cell>
          <cell r="I173">
            <v>36935</v>
          </cell>
          <cell r="J173">
            <v>36503</v>
          </cell>
          <cell r="K173">
            <v>36861</v>
          </cell>
          <cell r="L173">
            <v>222</v>
          </cell>
          <cell r="M173" t="str">
            <v>대위 김정훈</v>
          </cell>
        </row>
        <row r="174">
          <cell r="A174" t="str">
            <v>육군</v>
          </cell>
          <cell r="B174" t="str">
            <v>일병</v>
          </cell>
          <cell r="C174" t="str">
            <v>00-76037908</v>
          </cell>
          <cell r="D174" t="str">
            <v>정철균</v>
          </cell>
          <cell r="E174">
            <v>33</v>
          </cell>
          <cell r="F174" t="str">
            <v>정외</v>
          </cell>
          <cell r="G174" t="str">
            <v>62사182연대</v>
          </cell>
          <cell r="H174">
            <v>36935</v>
          </cell>
          <cell r="I174">
            <v>36935</v>
          </cell>
          <cell r="J174">
            <v>36668</v>
          </cell>
          <cell r="K174">
            <v>36831</v>
          </cell>
          <cell r="L174">
            <v>222</v>
          </cell>
          <cell r="M174" t="str">
            <v>대위 정대철</v>
          </cell>
        </row>
        <row r="175">
          <cell r="A175" t="str">
            <v>육군</v>
          </cell>
          <cell r="B175" t="str">
            <v>일병</v>
          </cell>
          <cell r="C175" t="str">
            <v>00-76057270</v>
          </cell>
          <cell r="D175" t="str">
            <v>최철민</v>
          </cell>
          <cell r="E175">
            <v>41</v>
          </cell>
          <cell r="F175" t="str">
            <v>신외</v>
          </cell>
          <cell r="G175" t="str">
            <v>62사180연대</v>
          </cell>
          <cell r="H175">
            <v>36935</v>
          </cell>
          <cell r="I175">
            <v>36935</v>
          </cell>
          <cell r="J175">
            <v>36739</v>
          </cell>
          <cell r="K175">
            <v>36923</v>
          </cell>
          <cell r="L175">
            <v>222</v>
          </cell>
          <cell r="M175" t="str">
            <v>대위 김기준</v>
          </cell>
        </row>
        <row r="176">
          <cell r="A176" t="str">
            <v>육군</v>
          </cell>
          <cell r="B176" t="str">
            <v>일병</v>
          </cell>
          <cell r="C176" t="str">
            <v>00-72025994</v>
          </cell>
          <cell r="D176" t="str">
            <v>한수동</v>
          </cell>
          <cell r="E176">
            <v>53</v>
          </cell>
          <cell r="F176" t="str">
            <v>비뇨</v>
          </cell>
          <cell r="G176" t="str">
            <v>32사기동대</v>
          </cell>
          <cell r="H176">
            <v>36937</v>
          </cell>
          <cell r="I176">
            <v>36937</v>
          </cell>
          <cell r="J176">
            <v>36818</v>
          </cell>
          <cell r="K176">
            <v>36982</v>
          </cell>
          <cell r="L176">
            <v>110</v>
          </cell>
          <cell r="M176" t="str">
            <v>대위 임재성</v>
          </cell>
        </row>
        <row r="177">
          <cell r="A177" t="str">
            <v>육군</v>
          </cell>
          <cell r="B177" t="str">
            <v>이병</v>
          </cell>
          <cell r="C177" t="str">
            <v>00-76073152</v>
          </cell>
          <cell r="D177" t="str">
            <v>박인수</v>
          </cell>
          <cell r="E177">
            <v>42</v>
          </cell>
          <cell r="F177" t="str">
            <v>신외</v>
          </cell>
          <cell r="G177" t="str">
            <v>32사98연대</v>
          </cell>
          <cell r="H177">
            <v>36937</v>
          </cell>
          <cell r="I177">
            <v>36937</v>
          </cell>
          <cell r="J177">
            <v>36804</v>
          </cell>
          <cell r="K177">
            <v>37012</v>
          </cell>
          <cell r="L177">
            <v>221</v>
          </cell>
          <cell r="M177" t="str">
            <v>대위 김정훈</v>
          </cell>
        </row>
        <row r="178">
          <cell r="A178" t="str">
            <v>육군</v>
          </cell>
          <cell r="B178" t="str">
            <v>일병</v>
          </cell>
          <cell r="C178" t="str">
            <v>00-72020441</v>
          </cell>
          <cell r="D178" t="str">
            <v>방경진</v>
          </cell>
          <cell r="E178">
            <v>45</v>
          </cell>
          <cell r="F178" t="str">
            <v>이비</v>
          </cell>
          <cell r="G178" t="str">
            <v>1공중강습여단</v>
          </cell>
          <cell r="H178">
            <v>36937</v>
          </cell>
          <cell r="I178">
            <v>36937</v>
          </cell>
          <cell r="J178">
            <v>36755</v>
          </cell>
          <cell r="K178">
            <v>36923</v>
          </cell>
          <cell r="L178">
            <v>221</v>
          </cell>
          <cell r="M178" t="str">
            <v>대위 김지수</v>
          </cell>
        </row>
        <row r="179">
          <cell r="A179" t="str">
            <v>육군</v>
          </cell>
          <cell r="B179" t="str">
            <v>상병</v>
          </cell>
          <cell r="C179" t="str">
            <v>99-76078323</v>
          </cell>
          <cell r="D179" t="str">
            <v>김재완</v>
          </cell>
          <cell r="E179">
            <v>41</v>
          </cell>
          <cell r="F179" t="str">
            <v>신외</v>
          </cell>
          <cell r="G179" t="str">
            <v>1공중강습여단</v>
          </cell>
          <cell r="H179">
            <v>36937</v>
          </cell>
          <cell r="I179">
            <v>36937</v>
          </cell>
          <cell r="J179">
            <v>36440</v>
          </cell>
          <cell r="K179">
            <v>36951</v>
          </cell>
          <cell r="L179">
            <v>222</v>
          </cell>
          <cell r="M179" t="str">
            <v>대위 김기준</v>
          </cell>
        </row>
        <row r="180">
          <cell r="A180" t="str">
            <v>육군</v>
          </cell>
          <cell r="B180" t="str">
            <v>상병</v>
          </cell>
          <cell r="C180" t="str">
            <v>99-72020321</v>
          </cell>
          <cell r="D180" t="str">
            <v>이우식</v>
          </cell>
          <cell r="E180">
            <v>41</v>
          </cell>
          <cell r="F180" t="str">
            <v>신외</v>
          </cell>
          <cell r="G180" t="str">
            <v>종군교</v>
          </cell>
          <cell r="H180">
            <v>36937</v>
          </cell>
          <cell r="I180">
            <v>36937</v>
          </cell>
          <cell r="J180">
            <v>36433</v>
          </cell>
          <cell r="K180">
            <v>36770</v>
          </cell>
          <cell r="L180">
            <v>222</v>
          </cell>
          <cell r="M180" t="str">
            <v>대위 김기준</v>
          </cell>
        </row>
        <row r="181">
          <cell r="A181" t="str">
            <v>육군</v>
          </cell>
          <cell r="B181" t="str">
            <v>일병</v>
          </cell>
          <cell r="C181" t="str">
            <v>00-72026318</v>
          </cell>
          <cell r="D181" t="str">
            <v>김국영</v>
          </cell>
          <cell r="E181">
            <v>35</v>
          </cell>
          <cell r="F181" t="str">
            <v>정외</v>
          </cell>
          <cell r="G181" t="str">
            <v>1공중강습여단</v>
          </cell>
          <cell r="H181">
            <v>36937</v>
          </cell>
          <cell r="I181">
            <v>36937</v>
          </cell>
          <cell r="J181">
            <v>36818</v>
          </cell>
          <cell r="K181">
            <v>36982</v>
          </cell>
          <cell r="L181">
            <v>222</v>
          </cell>
          <cell r="M181" t="str">
            <v>대위 선창완</v>
          </cell>
        </row>
        <row r="182">
          <cell r="A182" t="str">
            <v>육군</v>
          </cell>
          <cell r="B182" t="str">
            <v>일병</v>
          </cell>
          <cell r="C182" t="str">
            <v>00-76034797</v>
          </cell>
          <cell r="D182" t="str">
            <v>윤국영</v>
          </cell>
          <cell r="E182">
            <v>52</v>
          </cell>
          <cell r="F182" t="str">
            <v>재활</v>
          </cell>
          <cell r="G182" t="str">
            <v>3기갑여단</v>
          </cell>
          <cell r="H182">
            <v>36783</v>
          </cell>
          <cell r="I182">
            <v>36938</v>
          </cell>
          <cell r="J182">
            <v>36658</v>
          </cell>
          <cell r="K182">
            <v>36831</v>
          </cell>
          <cell r="L182">
            <v>221</v>
          </cell>
          <cell r="M182" t="str">
            <v>대위 김태욱</v>
          </cell>
          <cell r="N182" t="str">
            <v>휴가</v>
          </cell>
        </row>
        <row r="183">
          <cell r="A183" t="str">
            <v>육군</v>
          </cell>
          <cell r="B183" t="str">
            <v>상병</v>
          </cell>
          <cell r="C183" t="str">
            <v>99-76100170</v>
          </cell>
          <cell r="D183" t="str">
            <v>김태창</v>
          </cell>
          <cell r="E183">
            <v>45</v>
          </cell>
          <cell r="F183" t="str">
            <v>이비</v>
          </cell>
          <cell r="G183" t="str">
            <v>17사</v>
          </cell>
          <cell r="H183">
            <v>36791</v>
          </cell>
          <cell r="I183">
            <v>36938</v>
          </cell>
          <cell r="J183">
            <v>36510</v>
          </cell>
          <cell r="K183">
            <v>36861</v>
          </cell>
          <cell r="L183">
            <v>222</v>
          </cell>
          <cell r="M183" t="str">
            <v>대위 김지수</v>
          </cell>
        </row>
        <row r="184">
          <cell r="A184" t="str">
            <v>육군</v>
          </cell>
          <cell r="B184" t="str">
            <v>일병</v>
          </cell>
          <cell r="C184" t="str">
            <v>00-72016545</v>
          </cell>
          <cell r="D184" t="str">
            <v>임형업</v>
          </cell>
          <cell r="E184">
            <v>45</v>
          </cell>
          <cell r="F184" t="str">
            <v>안과</v>
          </cell>
          <cell r="G184" t="str">
            <v>35사</v>
          </cell>
          <cell r="H184">
            <v>36804</v>
          </cell>
          <cell r="I184">
            <v>36938</v>
          </cell>
          <cell r="J184">
            <v>36706</v>
          </cell>
          <cell r="K184">
            <v>36951</v>
          </cell>
          <cell r="L184">
            <v>222</v>
          </cell>
          <cell r="M184" t="str">
            <v>대위 신동수</v>
          </cell>
        </row>
        <row r="185">
          <cell r="A185" t="str">
            <v>육군</v>
          </cell>
          <cell r="B185" t="str">
            <v>이병</v>
          </cell>
          <cell r="C185" t="str">
            <v>00-73060137</v>
          </cell>
          <cell r="D185" t="str">
            <v>박제윤</v>
          </cell>
          <cell r="E185">
            <v>51</v>
          </cell>
          <cell r="F185" t="str">
            <v>신경</v>
          </cell>
          <cell r="G185" t="str">
            <v>9사</v>
          </cell>
          <cell r="H185">
            <v>36873</v>
          </cell>
          <cell r="I185">
            <v>36938</v>
          </cell>
          <cell r="J185">
            <v>36851</v>
          </cell>
          <cell r="K185">
            <v>37104</v>
          </cell>
          <cell r="L185">
            <v>221</v>
          </cell>
          <cell r="M185" t="str">
            <v>대위 김종홍</v>
          </cell>
        </row>
        <row r="186">
          <cell r="A186" t="str">
            <v>육군</v>
          </cell>
          <cell r="B186" t="str">
            <v>상병</v>
          </cell>
          <cell r="C186" t="str">
            <v>99-73056963</v>
          </cell>
          <cell r="D186" t="str">
            <v>박정근</v>
          </cell>
          <cell r="E186">
            <v>41</v>
          </cell>
          <cell r="F186" t="str">
            <v>신외</v>
          </cell>
          <cell r="G186" t="str">
            <v>3사</v>
          </cell>
          <cell r="H186">
            <v>36880</v>
          </cell>
          <cell r="I186">
            <v>36938</v>
          </cell>
          <cell r="J186">
            <v>36438</v>
          </cell>
          <cell r="K186">
            <v>36800</v>
          </cell>
          <cell r="L186">
            <v>222</v>
          </cell>
          <cell r="M186" t="str">
            <v>대위 김기준</v>
          </cell>
          <cell r="N186" t="str">
            <v>휴가</v>
          </cell>
        </row>
        <row r="187">
          <cell r="A187" t="str">
            <v>육군</v>
          </cell>
          <cell r="B187" t="str">
            <v>이병</v>
          </cell>
          <cell r="C187" t="str">
            <v>00-77013843</v>
          </cell>
          <cell r="D187" t="str">
            <v>우재홍</v>
          </cell>
          <cell r="E187">
            <v>52</v>
          </cell>
          <cell r="F187" t="str">
            <v>치과</v>
          </cell>
          <cell r="G187" t="str">
            <v>55사</v>
          </cell>
          <cell r="H187">
            <v>36881</v>
          </cell>
          <cell r="I187">
            <v>36938</v>
          </cell>
          <cell r="J187">
            <v>36864</v>
          </cell>
          <cell r="K187">
            <v>37012</v>
          </cell>
          <cell r="L187">
            <v>221</v>
          </cell>
          <cell r="M187" t="str">
            <v>대위 문재필</v>
          </cell>
        </row>
        <row r="188">
          <cell r="A188" t="str">
            <v>육군</v>
          </cell>
          <cell r="B188" t="str">
            <v>상병</v>
          </cell>
          <cell r="C188" t="str">
            <v>00-71001411</v>
          </cell>
          <cell r="D188" t="str">
            <v>김혁</v>
          </cell>
          <cell r="E188">
            <v>32</v>
          </cell>
          <cell r="F188" t="str">
            <v>일외</v>
          </cell>
          <cell r="G188" t="str">
            <v>7사8연대</v>
          </cell>
          <cell r="H188">
            <v>36891</v>
          </cell>
          <cell r="I188">
            <v>36938</v>
          </cell>
          <cell r="J188">
            <v>36536</v>
          </cell>
          <cell r="K188">
            <v>36951</v>
          </cell>
          <cell r="L188">
            <v>222</v>
          </cell>
          <cell r="M188" t="str">
            <v>대위 구대진</v>
          </cell>
        </row>
        <row r="189">
          <cell r="A189" t="str">
            <v>육군</v>
          </cell>
          <cell r="B189" t="str">
            <v>일병</v>
          </cell>
          <cell r="C189" t="str">
            <v>00-76016110</v>
          </cell>
          <cell r="D189" t="str">
            <v>최정헌</v>
          </cell>
          <cell r="E189">
            <v>31</v>
          </cell>
          <cell r="F189" t="str">
            <v>정외</v>
          </cell>
          <cell r="G189" t="str">
            <v>5포병여단</v>
          </cell>
          <cell r="H189">
            <v>36896</v>
          </cell>
          <cell r="I189">
            <v>36938</v>
          </cell>
          <cell r="J189">
            <v>36587</v>
          </cell>
          <cell r="K189">
            <v>36770</v>
          </cell>
          <cell r="L189">
            <v>221</v>
          </cell>
          <cell r="M189" t="str">
            <v>대위 김태훈</v>
          </cell>
        </row>
        <row r="190">
          <cell r="A190" t="str">
            <v>육군</v>
          </cell>
          <cell r="B190" t="str">
            <v>상병</v>
          </cell>
          <cell r="C190" t="str">
            <v>00-76021669</v>
          </cell>
          <cell r="D190" t="str">
            <v>박종규</v>
          </cell>
          <cell r="E190">
            <v>42</v>
          </cell>
          <cell r="F190" t="str">
            <v>신외</v>
          </cell>
          <cell r="G190" t="str">
            <v>수기사</v>
          </cell>
          <cell r="H190">
            <v>36902</v>
          </cell>
          <cell r="I190">
            <v>36938</v>
          </cell>
          <cell r="J190">
            <v>36605</v>
          </cell>
          <cell r="K190">
            <v>36951</v>
          </cell>
          <cell r="L190">
            <v>222</v>
          </cell>
          <cell r="M190" t="str">
            <v>대위 박상호</v>
          </cell>
          <cell r="N190" t="str">
            <v>휴가</v>
          </cell>
        </row>
        <row r="191">
          <cell r="A191" t="str">
            <v>육군</v>
          </cell>
          <cell r="B191" t="str">
            <v>이병</v>
          </cell>
          <cell r="C191" t="str">
            <v>00-76079751</v>
          </cell>
          <cell r="D191" t="str">
            <v>최현규</v>
          </cell>
          <cell r="E191">
            <v>35</v>
          </cell>
          <cell r="F191" t="str">
            <v>정외</v>
          </cell>
          <cell r="G191" t="str">
            <v>5포병여단</v>
          </cell>
          <cell r="H191">
            <v>36902</v>
          </cell>
          <cell r="I191">
            <v>36938</v>
          </cell>
          <cell r="J191">
            <v>36825</v>
          </cell>
          <cell r="K191">
            <v>37073</v>
          </cell>
          <cell r="L191">
            <v>221</v>
          </cell>
          <cell r="M191" t="str">
            <v>대위 선창완</v>
          </cell>
        </row>
        <row r="192">
          <cell r="A192" t="str">
            <v>육군</v>
          </cell>
          <cell r="B192" t="str">
            <v>이병</v>
          </cell>
          <cell r="C192" t="str">
            <v>00-76069673</v>
          </cell>
          <cell r="D192" t="str">
            <v>박준성</v>
          </cell>
          <cell r="E192">
            <v>31</v>
          </cell>
          <cell r="F192" t="str">
            <v>정외</v>
          </cell>
          <cell r="G192" t="str">
            <v>20사</v>
          </cell>
          <cell r="H192">
            <v>36906</v>
          </cell>
          <cell r="I192">
            <v>36938</v>
          </cell>
          <cell r="J192">
            <v>36791</v>
          </cell>
          <cell r="K192">
            <v>37104</v>
          </cell>
          <cell r="L192">
            <v>221</v>
          </cell>
          <cell r="M192" t="str">
            <v>대위 김태훈</v>
          </cell>
        </row>
        <row r="193">
          <cell r="A193" t="str">
            <v>육군</v>
          </cell>
          <cell r="B193" t="str">
            <v>상병</v>
          </cell>
          <cell r="C193" t="str">
            <v>00-76002388</v>
          </cell>
          <cell r="D193" t="str">
            <v>황창일</v>
          </cell>
          <cell r="E193">
            <v>45</v>
          </cell>
          <cell r="F193" t="str">
            <v>이비</v>
          </cell>
          <cell r="G193" t="str">
            <v>1901도하단</v>
          </cell>
          <cell r="H193">
            <v>36906</v>
          </cell>
          <cell r="I193">
            <v>36938</v>
          </cell>
          <cell r="J193">
            <v>36538</v>
          </cell>
          <cell r="K193">
            <v>36892</v>
          </cell>
          <cell r="L193">
            <v>221</v>
          </cell>
          <cell r="M193" t="str">
            <v>대위 정철윤</v>
          </cell>
        </row>
        <row r="194">
          <cell r="A194" t="str">
            <v>육군</v>
          </cell>
          <cell r="B194" t="str">
            <v>일병</v>
          </cell>
          <cell r="C194" t="str">
            <v>00-76038991</v>
          </cell>
          <cell r="D194" t="str">
            <v>유종민</v>
          </cell>
          <cell r="E194">
            <v>31</v>
          </cell>
          <cell r="F194" t="str">
            <v>정외</v>
          </cell>
          <cell r="G194" t="str">
            <v>6사</v>
          </cell>
          <cell r="H194">
            <v>36907</v>
          </cell>
          <cell r="I194">
            <v>36938</v>
          </cell>
          <cell r="J194">
            <v>36671</v>
          </cell>
          <cell r="K194">
            <v>36831</v>
          </cell>
          <cell r="L194">
            <v>221</v>
          </cell>
          <cell r="M194" t="str">
            <v>대위 김태훈</v>
          </cell>
        </row>
        <row r="195">
          <cell r="A195" t="str">
            <v>육군</v>
          </cell>
          <cell r="B195" t="str">
            <v>병장</v>
          </cell>
          <cell r="C195" t="str">
            <v>99-73033153</v>
          </cell>
          <cell r="D195" t="str">
            <v>이원재</v>
          </cell>
          <cell r="E195">
            <v>41</v>
          </cell>
          <cell r="F195" t="str">
            <v>신외</v>
          </cell>
          <cell r="G195" t="str">
            <v>수기사</v>
          </cell>
          <cell r="H195">
            <v>36909</v>
          </cell>
          <cell r="I195">
            <v>36938</v>
          </cell>
          <cell r="J195">
            <v>36319</v>
          </cell>
          <cell r="K195">
            <v>36923</v>
          </cell>
          <cell r="L195">
            <v>222</v>
          </cell>
          <cell r="M195" t="str">
            <v>대위 김기준</v>
          </cell>
          <cell r="N195" t="str">
            <v>휴가</v>
          </cell>
        </row>
        <row r="196">
          <cell r="A196" t="str">
            <v>육군</v>
          </cell>
          <cell r="B196" t="str">
            <v>상병</v>
          </cell>
          <cell r="C196" t="str">
            <v>99-71045150</v>
          </cell>
          <cell r="D196" t="str">
            <v>도석규</v>
          </cell>
          <cell r="E196">
            <v>31</v>
          </cell>
          <cell r="F196" t="str">
            <v>정외</v>
          </cell>
          <cell r="G196" t="str">
            <v>11사</v>
          </cell>
          <cell r="H196">
            <v>36909</v>
          </cell>
          <cell r="I196">
            <v>36938</v>
          </cell>
          <cell r="J196">
            <v>36480</v>
          </cell>
          <cell r="K196">
            <v>36831</v>
          </cell>
          <cell r="L196">
            <v>222</v>
          </cell>
          <cell r="M196" t="str">
            <v>대위 김태훈</v>
          </cell>
          <cell r="N196" t="str">
            <v>휴가</v>
          </cell>
        </row>
        <row r="197">
          <cell r="A197" t="str">
            <v>육군</v>
          </cell>
          <cell r="B197" t="str">
            <v>상병</v>
          </cell>
          <cell r="C197" t="str">
            <v>99-73058367</v>
          </cell>
          <cell r="D197" t="str">
            <v>김명환</v>
          </cell>
          <cell r="E197">
            <v>45</v>
          </cell>
          <cell r="F197" t="str">
            <v>이비</v>
          </cell>
          <cell r="G197" t="str">
            <v>5군단</v>
          </cell>
          <cell r="H197">
            <v>36913</v>
          </cell>
          <cell r="I197">
            <v>36938</v>
          </cell>
          <cell r="J197">
            <v>36445</v>
          </cell>
          <cell r="K197">
            <v>36800</v>
          </cell>
          <cell r="L197">
            <v>222</v>
          </cell>
          <cell r="M197" t="str">
            <v>대위 김지수</v>
          </cell>
        </row>
        <row r="198">
          <cell r="A198" t="str">
            <v>해군</v>
          </cell>
          <cell r="B198" t="str">
            <v>하사</v>
          </cell>
          <cell r="C198" t="str">
            <v>00-510664</v>
          </cell>
          <cell r="D198" t="str">
            <v>김아람</v>
          </cell>
          <cell r="E198">
            <v>42</v>
          </cell>
          <cell r="F198" t="str">
            <v>신외</v>
          </cell>
          <cell r="G198" t="str">
            <v>해군2함대</v>
          </cell>
          <cell r="H198">
            <v>36922</v>
          </cell>
          <cell r="I198">
            <v>36938</v>
          </cell>
          <cell r="J198">
            <v>36605</v>
          </cell>
          <cell r="K198">
            <v>37043</v>
          </cell>
          <cell r="L198">
            <v>221</v>
          </cell>
          <cell r="M198" t="str">
            <v>대위 박상호</v>
          </cell>
          <cell r="N198" t="str">
            <v>휴가</v>
          </cell>
        </row>
        <row r="199">
          <cell r="A199" t="str">
            <v>육군</v>
          </cell>
          <cell r="B199" t="str">
            <v>상병</v>
          </cell>
          <cell r="C199" t="str">
            <v>99-71032964</v>
          </cell>
          <cell r="D199" t="str">
            <v>김상수</v>
          </cell>
          <cell r="E199">
            <v>33</v>
          </cell>
          <cell r="F199" t="str">
            <v>정외</v>
          </cell>
          <cell r="G199" t="str">
            <v>27사</v>
          </cell>
          <cell r="H199">
            <v>36923</v>
          </cell>
          <cell r="I199">
            <v>36938</v>
          </cell>
          <cell r="J199">
            <v>36389</v>
          </cell>
          <cell r="K199">
            <v>36739</v>
          </cell>
          <cell r="L199">
            <v>221</v>
          </cell>
          <cell r="M199" t="str">
            <v>대위 정대철</v>
          </cell>
        </row>
        <row r="200">
          <cell r="A200" t="str">
            <v>육군</v>
          </cell>
          <cell r="B200" t="str">
            <v>일병</v>
          </cell>
          <cell r="C200" t="str">
            <v>00-73027267</v>
          </cell>
          <cell r="D200" t="str">
            <v>황수원</v>
          </cell>
          <cell r="E200">
            <v>45</v>
          </cell>
          <cell r="F200" t="str">
            <v>이비</v>
          </cell>
          <cell r="G200" t="str">
            <v>20사</v>
          </cell>
          <cell r="H200">
            <v>36924</v>
          </cell>
          <cell r="I200">
            <v>36938</v>
          </cell>
          <cell r="J200">
            <v>36662</v>
          </cell>
          <cell r="K200">
            <v>36831</v>
          </cell>
          <cell r="L200">
            <v>221</v>
          </cell>
          <cell r="M200" t="str">
            <v>대위 김지수</v>
          </cell>
        </row>
        <row r="201">
          <cell r="A201" t="str">
            <v>육군</v>
          </cell>
          <cell r="B201" t="str">
            <v>상병</v>
          </cell>
          <cell r="C201" t="str">
            <v>99-76094992</v>
          </cell>
          <cell r="D201" t="str">
            <v>박창현</v>
          </cell>
          <cell r="E201">
            <v>33</v>
          </cell>
          <cell r="F201" t="str">
            <v>정외</v>
          </cell>
          <cell r="G201" t="str">
            <v>1기갑여단</v>
          </cell>
          <cell r="H201">
            <v>36927</v>
          </cell>
          <cell r="I201">
            <v>36938</v>
          </cell>
          <cell r="J201">
            <v>36493</v>
          </cell>
          <cell r="K201">
            <v>36831</v>
          </cell>
          <cell r="L201">
            <v>221</v>
          </cell>
          <cell r="M201" t="str">
            <v>대위 정대철</v>
          </cell>
        </row>
        <row r="202">
          <cell r="A202" t="str">
            <v>육군</v>
          </cell>
          <cell r="B202" t="str">
            <v>상병</v>
          </cell>
          <cell r="C202" t="str">
            <v>00-76008364</v>
          </cell>
          <cell r="D202" t="str">
            <v>김진중</v>
          </cell>
          <cell r="E202">
            <v>41</v>
          </cell>
          <cell r="F202" t="str">
            <v>신외</v>
          </cell>
          <cell r="G202" t="str">
            <v>수방사헌병대</v>
          </cell>
          <cell r="H202">
            <v>36931</v>
          </cell>
          <cell r="I202">
            <v>36938</v>
          </cell>
          <cell r="J202">
            <v>36563</v>
          </cell>
          <cell r="K202">
            <v>36923</v>
          </cell>
          <cell r="L202">
            <v>222</v>
          </cell>
          <cell r="M202" t="str">
            <v>대위 김기준</v>
          </cell>
        </row>
        <row r="203">
          <cell r="A203" t="str">
            <v>공군</v>
          </cell>
          <cell r="B203" t="str">
            <v>상병</v>
          </cell>
          <cell r="C203" t="str">
            <v>00-70002878</v>
          </cell>
          <cell r="D203" t="str">
            <v>박양원</v>
          </cell>
          <cell r="E203">
            <v>43</v>
          </cell>
          <cell r="F203" t="str">
            <v>정외</v>
          </cell>
          <cell r="G203" t="str">
            <v>3방포여단</v>
          </cell>
          <cell r="H203">
            <v>36934</v>
          </cell>
          <cell r="I203">
            <v>36938</v>
          </cell>
          <cell r="J203">
            <v>36591</v>
          </cell>
          <cell r="K203">
            <v>36927</v>
          </cell>
          <cell r="L203">
            <v>222</v>
          </cell>
          <cell r="M203" t="str">
            <v>대위 정철윤</v>
          </cell>
        </row>
        <row r="204">
          <cell r="A204" t="str">
            <v>육군</v>
          </cell>
          <cell r="B204" t="str">
            <v>일병</v>
          </cell>
          <cell r="C204" t="str">
            <v>00-73037887</v>
          </cell>
          <cell r="D204" t="str">
            <v>김지훈</v>
          </cell>
          <cell r="E204">
            <v>33</v>
          </cell>
          <cell r="F204" t="str">
            <v>정외</v>
          </cell>
          <cell r="G204" t="str">
            <v>55사172연대</v>
          </cell>
          <cell r="H204">
            <v>36935</v>
          </cell>
          <cell r="I204">
            <v>36938</v>
          </cell>
          <cell r="J204">
            <v>36718</v>
          </cell>
          <cell r="K204">
            <v>36889</v>
          </cell>
          <cell r="L204">
            <v>222</v>
          </cell>
          <cell r="M204" t="str">
            <v>대위 정대철</v>
          </cell>
          <cell r="N204" t="str">
            <v>휴가</v>
          </cell>
        </row>
        <row r="205">
          <cell r="A205" t="str">
            <v>해병</v>
          </cell>
          <cell r="B205" t="str">
            <v>이병</v>
          </cell>
          <cell r="C205" t="str">
            <v>00-72008943</v>
          </cell>
          <cell r="D205" t="str">
            <v>권덕하</v>
          </cell>
          <cell r="E205">
            <v>31</v>
          </cell>
          <cell r="F205" t="str">
            <v>정외</v>
          </cell>
          <cell r="G205" t="str">
            <v>해병2사단</v>
          </cell>
          <cell r="H205">
            <v>36935</v>
          </cell>
          <cell r="I205">
            <v>36938</v>
          </cell>
          <cell r="J205">
            <v>36852</v>
          </cell>
          <cell r="K205">
            <v>37135</v>
          </cell>
          <cell r="L205">
            <v>222</v>
          </cell>
          <cell r="M205" t="str">
            <v>대위 김태훈</v>
          </cell>
        </row>
        <row r="206">
          <cell r="A206" t="str">
            <v>육군</v>
          </cell>
          <cell r="B206" t="str">
            <v>상병</v>
          </cell>
          <cell r="C206" t="str">
            <v>99-76093625</v>
          </cell>
          <cell r="D206" t="str">
            <v>반종석</v>
          </cell>
          <cell r="E206">
            <v>52</v>
          </cell>
          <cell r="F206" t="str">
            <v>성외</v>
          </cell>
          <cell r="G206" t="str">
            <v>육본경비연대</v>
          </cell>
          <cell r="H206">
            <v>36935</v>
          </cell>
          <cell r="I206">
            <v>36938</v>
          </cell>
          <cell r="J206">
            <v>36489</v>
          </cell>
          <cell r="K206">
            <v>36831</v>
          </cell>
          <cell r="L206">
            <v>221</v>
          </cell>
          <cell r="M206" t="str">
            <v>대위 허승호</v>
          </cell>
        </row>
        <row r="207">
          <cell r="A207" t="str">
            <v>육군</v>
          </cell>
          <cell r="B207" t="str">
            <v>상사</v>
          </cell>
          <cell r="C207">
            <v>89007655</v>
          </cell>
          <cell r="D207" t="str">
            <v>이주영</v>
          </cell>
          <cell r="E207">
            <v>31</v>
          </cell>
          <cell r="F207" t="str">
            <v>정외</v>
          </cell>
          <cell r="G207" t="str">
            <v>계근지단</v>
          </cell>
          <cell r="H207">
            <v>36938</v>
          </cell>
          <cell r="I207">
            <v>36938</v>
          </cell>
          <cell r="J207">
            <v>27652</v>
          </cell>
          <cell r="K207">
            <v>36982</v>
          </cell>
          <cell r="L207">
            <v>110</v>
          </cell>
          <cell r="M207" t="str">
            <v>대위 김태훈</v>
          </cell>
        </row>
        <row r="208">
          <cell r="A208" t="str">
            <v>육군</v>
          </cell>
          <cell r="B208" t="str">
            <v>상병</v>
          </cell>
          <cell r="C208" t="str">
            <v>99-76077124</v>
          </cell>
          <cell r="D208" t="str">
            <v>유재균</v>
          </cell>
          <cell r="E208">
            <v>41</v>
          </cell>
          <cell r="F208" t="str">
            <v>신외</v>
          </cell>
          <cell r="G208" t="str">
            <v>13공수본부대</v>
          </cell>
          <cell r="H208">
            <v>36938</v>
          </cell>
          <cell r="I208">
            <v>36938</v>
          </cell>
          <cell r="J208">
            <v>36433</v>
          </cell>
          <cell r="K208">
            <v>36770</v>
          </cell>
          <cell r="L208">
            <v>222</v>
          </cell>
          <cell r="M208" t="str">
            <v>대위 김기준</v>
          </cell>
        </row>
        <row r="209">
          <cell r="A209" t="str">
            <v>육군</v>
          </cell>
          <cell r="B209" t="str">
            <v>상병</v>
          </cell>
          <cell r="C209" t="str">
            <v>99-73067557</v>
          </cell>
          <cell r="D209" t="str">
            <v>김희웅</v>
          </cell>
          <cell r="E209">
            <v>52</v>
          </cell>
          <cell r="F209" t="str">
            <v>안과</v>
          </cell>
          <cell r="G209" t="str">
            <v>계근지단</v>
          </cell>
          <cell r="H209">
            <v>36938</v>
          </cell>
          <cell r="I209">
            <v>36938</v>
          </cell>
          <cell r="J209">
            <v>36458</v>
          </cell>
          <cell r="K209">
            <v>36831</v>
          </cell>
          <cell r="L209">
            <v>110</v>
          </cell>
          <cell r="M209" t="str">
            <v>대위 신동수</v>
          </cell>
        </row>
        <row r="210">
          <cell r="A210" t="str">
            <v>육군</v>
          </cell>
          <cell r="B210" t="str">
            <v>일병</v>
          </cell>
          <cell r="C210" t="str">
            <v>00-76038290</v>
          </cell>
          <cell r="D210" t="str">
            <v>권대민</v>
          </cell>
          <cell r="E210">
            <v>42</v>
          </cell>
          <cell r="F210" t="str">
            <v>신외</v>
          </cell>
          <cell r="G210" t="str">
            <v>대전병원</v>
          </cell>
          <cell r="H210">
            <v>36939</v>
          </cell>
          <cell r="I210">
            <v>36939</v>
          </cell>
          <cell r="J210">
            <v>36671</v>
          </cell>
          <cell r="K210">
            <v>36831</v>
          </cell>
          <cell r="L210">
            <v>222</v>
          </cell>
          <cell r="M210" t="str">
            <v>대위 김정훈</v>
          </cell>
          <cell r="N210" t="str">
            <v>휴가</v>
          </cell>
        </row>
        <row r="211">
          <cell r="A211" t="str">
            <v>육군</v>
          </cell>
          <cell r="B211" t="str">
            <v>일병</v>
          </cell>
          <cell r="C211" t="str">
            <v>00-76037437</v>
          </cell>
          <cell r="D211" t="str">
            <v>김경환</v>
          </cell>
          <cell r="E211">
            <v>51</v>
          </cell>
          <cell r="F211" t="str">
            <v>내과</v>
          </cell>
          <cell r="G211" t="str">
            <v>5기갑여단</v>
          </cell>
          <cell r="H211">
            <v>36939</v>
          </cell>
          <cell r="I211">
            <v>36939</v>
          </cell>
          <cell r="J211">
            <v>36668</v>
          </cell>
          <cell r="K211">
            <v>36831</v>
          </cell>
          <cell r="L211">
            <v>210</v>
          </cell>
          <cell r="M211" t="str">
            <v>대위 이영수</v>
          </cell>
        </row>
        <row r="212">
          <cell r="A212" t="str">
            <v>육군</v>
          </cell>
          <cell r="B212" t="str">
            <v>준위</v>
          </cell>
          <cell r="C212">
            <v>308290</v>
          </cell>
          <cell r="D212" t="str">
            <v>박종찬</v>
          </cell>
          <cell r="E212">
            <v>53</v>
          </cell>
          <cell r="F212" t="str">
            <v>내과</v>
          </cell>
          <cell r="G212" t="str">
            <v>육군군수사3정비창</v>
          </cell>
          <cell r="H212">
            <v>36941</v>
          </cell>
          <cell r="I212">
            <v>36941</v>
          </cell>
          <cell r="J212">
            <v>28902</v>
          </cell>
          <cell r="K212">
            <v>30625</v>
          </cell>
          <cell r="L212">
            <v>110</v>
          </cell>
          <cell r="M212" t="str">
            <v>대위 이영수</v>
          </cell>
        </row>
        <row r="213">
          <cell r="A213" t="str">
            <v>공군</v>
          </cell>
          <cell r="B213" t="str">
            <v>상사</v>
          </cell>
          <cell r="C213">
            <v>740527</v>
          </cell>
          <cell r="D213" t="str">
            <v>최수진</v>
          </cell>
          <cell r="E213">
            <v>21</v>
          </cell>
          <cell r="F213" t="str">
            <v>정신</v>
          </cell>
          <cell r="G213" t="str">
            <v>공)군수사86항전창</v>
          </cell>
          <cell r="H213">
            <v>36942</v>
          </cell>
          <cell r="I213">
            <v>36942</v>
          </cell>
          <cell r="J213">
            <v>32843</v>
          </cell>
          <cell r="K213">
            <v>0</v>
          </cell>
          <cell r="L213">
            <v>222</v>
          </cell>
          <cell r="M213" t="str">
            <v>대위 최준호</v>
          </cell>
        </row>
        <row r="214">
          <cell r="A214" t="str">
            <v>공군</v>
          </cell>
          <cell r="B214" t="str">
            <v>준위</v>
          </cell>
          <cell r="C214">
            <v>552010</v>
          </cell>
          <cell r="D214" t="str">
            <v>권영재</v>
          </cell>
          <cell r="E214">
            <v>53</v>
          </cell>
          <cell r="F214" t="str">
            <v>치과</v>
          </cell>
          <cell r="G214" t="str">
            <v>공)군수사86항전창</v>
          </cell>
          <cell r="H214">
            <v>36942</v>
          </cell>
          <cell r="I214">
            <v>36942</v>
          </cell>
          <cell r="J214">
            <v>25385</v>
          </cell>
          <cell r="K214">
            <v>31199</v>
          </cell>
          <cell r="L214">
            <v>221</v>
          </cell>
          <cell r="M214" t="str">
            <v>대위 임현범</v>
          </cell>
        </row>
        <row r="215">
          <cell r="A215" t="str">
            <v>육군</v>
          </cell>
          <cell r="B215" t="str">
            <v>상병</v>
          </cell>
          <cell r="C215" t="str">
            <v>99-76086216</v>
          </cell>
          <cell r="D215" t="str">
            <v>조정훈</v>
          </cell>
          <cell r="E215">
            <v>41</v>
          </cell>
          <cell r="F215" t="str">
            <v>신외</v>
          </cell>
          <cell r="G215" t="str">
            <v>62사181연대</v>
          </cell>
          <cell r="H215">
            <v>36942</v>
          </cell>
          <cell r="I215">
            <v>36942</v>
          </cell>
          <cell r="J215">
            <v>36466</v>
          </cell>
          <cell r="K215">
            <v>36831</v>
          </cell>
          <cell r="L215">
            <v>222</v>
          </cell>
          <cell r="M215" t="str">
            <v>대위 김기준</v>
          </cell>
        </row>
        <row r="216">
          <cell r="A216" t="str">
            <v>육군</v>
          </cell>
          <cell r="B216" t="str">
            <v>이병</v>
          </cell>
          <cell r="C216" t="str">
            <v>00-72021195</v>
          </cell>
          <cell r="D216" t="str">
            <v>오근택</v>
          </cell>
          <cell r="E216">
            <v>42</v>
          </cell>
          <cell r="F216" t="str">
            <v>신외</v>
          </cell>
          <cell r="G216" t="str">
            <v>8탄약창</v>
          </cell>
          <cell r="H216">
            <v>36942</v>
          </cell>
          <cell r="I216">
            <v>36942</v>
          </cell>
          <cell r="J216">
            <v>36790</v>
          </cell>
          <cell r="K216">
            <v>36982</v>
          </cell>
          <cell r="L216">
            <v>221</v>
          </cell>
          <cell r="M216" t="str">
            <v>대위 김정훈</v>
          </cell>
          <cell r="N216" t="str">
            <v>휴가</v>
          </cell>
        </row>
        <row r="217">
          <cell r="A217" t="str">
            <v>육군</v>
          </cell>
          <cell r="B217" t="str">
            <v>일병</v>
          </cell>
          <cell r="C217" t="str">
            <v>00-72018488</v>
          </cell>
          <cell r="D217" t="str">
            <v>박찬광</v>
          </cell>
          <cell r="E217">
            <v>33</v>
          </cell>
          <cell r="F217" t="str">
            <v>정외</v>
          </cell>
          <cell r="G217" t="str">
            <v>32사기동대</v>
          </cell>
          <cell r="H217">
            <v>36942</v>
          </cell>
          <cell r="I217">
            <v>36942</v>
          </cell>
          <cell r="J217">
            <v>36741</v>
          </cell>
          <cell r="K217">
            <v>36923</v>
          </cell>
          <cell r="L217">
            <v>221</v>
          </cell>
          <cell r="M217" t="str">
            <v>대위 정대철</v>
          </cell>
          <cell r="N217" t="str">
            <v>휴가</v>
          </cell>
        </row>
        <row r="218">
          <cell r="A218" t="str">
            <v>공군</v>
          </cell>
          <cell r="B218" t="str">
            <v>일병</v>
          </cell>
          <cell r="C218" t="str">
            <v>00-70002348</v>
          </cell>
          <cell r="D218" t="str">
            <v>김동억</v>
          </cell>
          <cell r="E218">
            <v>45</v>
          </cell>
          <cell r="F218" t="str">
            <v>안과</v>
          </cell>
          <cell r="G218" t="str">
            <v>공군20전비</v>
          </cell>
          <cell r="H218">
            <v>36942</v>
          </cell>
          <cell r="I218">
            <v>36942</v>
          </cell>
          <cell r="J218">
            <v>36591</v>
          </cell>
          <cell r="K218">
            <v>36740</v>
          </cell>
          <cell r="L218">
            <v>221</v>
          </cell>
          <cell r="M218" t="str">
            <v>대위 안희배</v>
          </cell>
        </row>
        <row r="219">
          <cell r="A219" t="str">
            <v>육군</v>
          </cell>
          <cell r="B219" t="str">
            <v>하사</v>
          </cell>
          <cell r="C219" t="str">
            <v>00-502020</v>
          </cell>
          <cell r="D219" t="str">
            <v>이병훈</v>
          </cell>
          <cell r="E219">
            <v>41</v>
          </cell>
          <cell r="F219" t="str">
            <v>신외</v>
          </cell>
          <cell r="G219" t="str">
            <v>13공수73대대</v>
          </cell>
          <cell r="H219">
            <v>36943</v>
          </cell>
          <cell r="I219">
            <v>36943</v>
          </cell>
          <cell r="J219">
            <v>36596</v>
          </cell>
          <cell r="K219">
            <v>37115</v>
          </cell>
          <cell r="L219">
            <v>222</v>
          </cell>
          <cell r="M219" t="str">
            <v>대위 김기준</v>
          </cell>
          <cell r="N219" t="str">
            <v>휴가</v>
          </cell>
        </row>
        <row r="220">
          <cell r="A220" t="str">
            <v>육군</v>
          </cell>
          <cell r="B220" t="str">
            <v>병장</v>
          </cell>
          <cell r="C220" t="str">
            <v>99-72013728</v>
          </cell>
          <cell r="D220" t="str">
            <v>이월생</v>
          </cell>
          <cell r="E220">
            <v>52</v>
          </cell>
          <cell r="F220" t="str">
            <v>치과</v>
          </cell>
          <cell r="G220" t="str">
            <v>32사98연대</v>
          </cell>
          <cell r="H220">
            <v>36944</v>
          </cell>
          <cell r="I220">
            <v>36944</v>
          </cell>
          <cell r="J220">
            <v>36335</v>
          </cell>
          <cell r="K220">
            <v>37115</v>
          </cell>
          <cell r="L220">
            <v>222</v>
          </cell>
          <cell r="M220" t="str">
            <v>대위 임현범</v>
          </cell>
        </row>
        <row r="221">
          <cell r="A221" t="str">
            <v>육군</v>
          </cell>
          <cell r="B221" t="str">
            <v>일병</v>
          </cell>
          <cell r="C221" t="str">
            <v>00-76064219</v>
          </cell>
          <cell r="D221" t="str">
            <v>이범환</v>
          </cell>
          <cell r="E221">
            <v>43</v>
          </cell>
          <cell r="F221" t="str">
            <v>정외</v>
          </cell>
          <cell r="G221" t="str">
            <v>간사교</v>
          </cell>
          <cell r="H221">
            <v>36944</v>
          </cell>
          <cell r="I221">
            <v>36944</v>
          </cell>
          <cell r="J221">
            <v>36766</v>
          </cell>
          <cell r="K221">
            <v>36923</v>
          </cell>
          <cell r="L221">
            <v>110</v>
          </cell>
          <cell r="M221" t="str">
            <v>데위 정철윤</v>
          </cell>
        </row>
        <row r="222">
          <cell r="A222" t="str">
            <v>육군</v>
          </cell>
          <cell r="B222" t="str">
            <v>일병</v>
          </cell>
          <cell r="C222" t="str">
            <v>00-76056009</v>
          </cell>
          <cell r="D222" t="str">
            <v>정현학</v>
          </cell>
          <cell r="E222">
            <v>43</v>
          </cell>
          <cell r="F222" t="str">
            <v>정외</v>
          </cell>
          <cell r="G222" t="str">
            <v>37사</v>
          </cell>
          <cell r="H222">
            <v>36944</v>
          </cell>
          <cell r="I222">
            <v>36944</v>
          </cell>
          <cell r="J222">
            <v>36734</v>
          </cell>
          <cell r="K222">
            <v>36892</v>
          </cell>
          <cell r="L222">
            <v>222</v>
          </cell>
          <cell r="M222" t="str">
            <v>대위 정대철</v>
          </cell>
        </row>
        <row r="223">
          <cell r="A223" t="str">
            <v>육군</v>
          </cell>
          <cell r="B223" t="str">
            <v>일병</v>
          </cell>
          <cell r="C223" t="str">
            <v>00-72025738</v>
          </cell>
          <cell r="D223" t="str">
            <v>심재희</v>
          </cell>
          <cell r="E223">
            <v>41</v>
          </cell>
          <cell r="F223" t="str">
            <v>신외</v>
          </cell>
          <cell r="G223" t="str">
            <v>37사111연대</v>
          </cell>
          <cell r="H223">
            <v>36944</v>
          </cell>
          <cell r="I223">
            <v>36944</v>
          </cell>
          <cell r="J223">
            <v>36818</v>
          </cell>
          <cell r="K223">
            <v>36982</v>
          </cell>
          <cell r="L223">
            <v>222</v>
          </cell>
          <cell r="M223" t="str">
            <v>대위 김기준</v>
          </cell>
        </row>
        <row r="224">
          <cell r="A224" t="str">
            <v>해군</v>
          </cell>
          <cell r="B224" t="str">
            <v>이병</v>
          </cell>
          <cell r="C224" t="str">
            <v>00-71008701</v>
          </cell>
          <cell r="D224" t="str">
            <v>권광주</v>
          </cell>
          <cell r="E224">
            <v>53</v>
          </cell>
          <cell r="F224" t="str">
            <v>비뇨</v>
          </cell>
          <cell r="G224" t="str">
            <v>군의교</v>
          </cell>
          <cell r="H224">
            <v>36944</v>
          </cell>
          <cell r="I224">
            <v>36944</v>
          </cell>
          <cell r="J224">
            <v>36857</v>
          </cell>
          <cell r="K224">
            <v>37135</v>
          </cell>
          <cell r="L224">
            <v>221</v>
          </cell>
          <cell r="M224" t="str">
            <v>대위 임재성</v>
          </cell>
        </row>
        <row r="225">
          <cell r="A225" t="str">
            <v>공군</v>
          </cell>
          <cell r="B225" t="str">
            <v>일병</v>
          </cell>
          <cell r="C225" t="str">
            <v>00-70007173</v>
          </cell>
          <cell r="D225" t="str">
            <v>박이근</v>
          </cell>
          <cell r="E225">
            <v>51</v>
          </cell>
          <cell r="F225" t="str">
            <v>내과</v>
          </cell>
          <cell r="G225" t="str">
            <v>공군20전비</v>
          </cell>
          <cell r="H225">
            <v>36944</v>
          </cell>
          <cell r="I225">
            <v>36944</v>
          </cell>
          <cell r="J225">
            <v>36717</v>
          </cell>
          <cell r="K225">
            <v>36932</v>
          </cell>
          <cell r="L225">
            <v>222</v>
          </cell>
          <cell r="M225" t="str">
            <v>대위 이영수</v>
          </cell>
          <cell r="N225" t="str">
            <v>휴가</v>
          </cell>
        </row>
        <row r="226">
          <cell r="A226" t="str">
            <v>해군</v>
          </cell>
          <cell r="B226" t="str">
            <v>상병</v>
          </cell>
          <cell r="C226" t="str">
            <v>00-71000662</v>
          </cell>
          <cell r="D226" t="str">
            <v>이천규</v>
          </cell>
          <cell r="E226">
            <v>33</v>
          </cell>
          <cell r="F226" t="str">
            <v>정외</v>
          </cell>
          <cell r="G226" t="str">
            <v>계근지단</v>
          </cell>
          <cell r="H226">
            <v>36944</v>
          </cell>
          <cell r="I226">
            <v>36945</v>
          </cell>
          <cell r="J226">
            <v>36535</v>
          </cell>
          <cell r="K226">
            <v>37138</v>
          </cell>
          <cell r="L226">
            <v>222</v>
          </cell>
          <cell r="M226" t="str">
            <v>대위 정대철</v>
          </cell>
        </row>
        <row r="227">
          <cell r="A227" t="str">
            <v>육군</v>
          </cell>
          <cell r="B227" t="str">
            <v>이병</v>
          </cell>
          <cell r="C227" t="str">
            <v>00-76084269</v>
          </cell>
          <cell r="D227" t="str">
            <v>이현희</v>
          </cell>
          <cell r="E227">
            <v>41</v>
          </cell>
          <cell r="F227" t="str">
            <v>신외</v>
          </cell>
          <cell r="G227" t="str">
            <v>육군대학</v>
          </cell>
          <cell r="H227">
            <v>36945</v>
          </cell>
          <cell r="I227">
            <v>36945</v>
          </cell>
          <cell r="J227">
            <v>36846</v>
          </cell>
          <cell r="K227">
            <v>0</v>
          </cell>
          <cell r="L227">
            <v>221</v>
          </cell>
          <cell r="M227" t="str">
            <v>대위 김기준</v>
          </cell>
        </row>
        <row r="228">
          <cell r="A228" t="str">
            <v>육군</v>
          </cell>
          <cell r="B228" t="str">
            <v>상병</v>
          </cell>
          <cell r="C228" t="str">
            <v>99-72025924</v>
          </cell>
          <cell r="D228" t="str">
            <v>김창훈</v>
          </cell>
          <cell r="E228">
            <v>31</v>
          </cell>
          <cell r="F228" t="str">
            <v>정외</v>
          </cell>
          <cell r="G228" t="str">
            <v>1공중강습여단</v>
          </cell>
          <cell r="H228">
            <v>36945</v>
          </cell>
          <cell r="I228">
            <v>36945</v>
          </cell>
          <cell r="J228">
            <v>36503</v>
          </cell>
          <cell r="K228">
            <v>36861</v>
          </cell>
          <cell r="L228">
            <v>222</v>
          </cell>
          <cell r="M228" t="str">
            <v>대위 김태훈</v>
          </cell>
        </row>
        <row r="229">
          <cell r="A229" t="str">
            <v>육군</v>
          </cell>
          <cell r="B229" t="str">
            <v>이병</v>
          </cell>
          <cell r="C229" t="str">
            <v>00-72030668</v>
          </cell>
          <cell r="D229" t="str">
            <v>이민규</v>
          </cell>
          <cell r="E229">
            <v>41</v>
          </cell>
          <cell r="F229" t="str">
            <v>신외</v>
          </cell>
          <cell r="G229" t="str">
            <v>3탄약지원대</v>
          </cell>
          <cell r="H229">
            <v>36945</v>
          </cell>
          <cell r="I229">
            <v>36945</v>
          </cell>
          <cell r="J229">
            <v>36860</v>
          </cell>
          <cell r="K229">
            <v>36982</v>
          </cell>
          <cell r="L229">
            <v>221</v>
          </cell>
          <cell r="M229" t="str">
            <v>대위 김기준</v>
          </cell>
        </row>
        <row r="230">
          <cell r="A230" t="str">
            <v>육군</v>
          </cell>
          <cell r="B230" t="str">
            <v>상병</v>
          </cell>
          <cell r="C230" t="str">
            <v>00-73002591</v>
          </cell>
          <cell r="D230" t="str">
            <v>전석민</v>
          </cell>
          <cell r="E230">
            <v>33</v>
          </cell>
          <cell r="F230" t="str">
            <v>정외</v>
          </cell>
          <cell r="G230" t="str">
            <v>수기사포병여단</v>
          </cell>
          <cell r="H230">
            <v>36945</v>
          </cell>
          <cell r="I230">
            <v>36945</v>
          </cell>
          <cell r="J230">
            <v>36536</v>
          </cell>
          <cell r="K230">
            <v>36892</v>
          </cell>
          <cell r="L230">
            <v>221</v>
          </cell>
          <cell r="M230" t="str">
            <v>대위 김정훈</v>
          </cell>
        </row>
        <row r="231">
          <cell r="A231" t="str">
            <v>공군</v>
          </cell>
          <cell r="B231" t="str">
            <v>병장</v>
          </cell>
          <cell r="C231" t="str">
            <v>98-70013308</v>
          </cell>
          <cell r="D231" t="str">
            <v>주인환</v>
          </cell>
          <cell r="E231">
            <v>55</v>
          </cell>
          <cell r="F231" t="str">
            <v>내과</v>
          </cell>
          <cell r="G231" t="str">
            <v>공군대학</v>
          </cell>
          <cell r="H231">
            <v>36946</v>
          </cell>
          <cell r="I231">
            <v>36946</v>
          </cell>
          <cell r="J231">
            <v>36129</v>
          </cell>
          <cell r="K231">
            <v>36982</v>
          </cell>
          <cell r="L231">
            <v>222</v>
          </cell>
          <cell r="M231" t="str">
            <v>대위 이영수</v>
          </cell>
        </row>
        <row r="232">
          <cell r="A232" t="str">
            <v>육군</v>
          </cell>
          <cell r="B232" t="str">
            <v>이병</v>
          </cell>
          <cell r="C232" t="str">
            <v>00-72027336</v>
          </cell>
          <cell r="D232" t="str">
            <v>김한열</v>
          </cell>
          <cell r="E232">
            <v>33</v>
          </cell>
          <cell r="F232" t="str">
            <v>정외</v>
          </cell>
          <cell r="G232" t="str">
            <v>32사</v>
          </cell>
          <cell r="H232">
            <v>36946</v>
          </cell>
          <cell r="I232">
            <v>36946</v>
          </cell>
          <cell r="J232">
            <v>36846</v>
          </cell>
          <cell r="K232">
            <v>37073</v>
          </cell>
          <cell r="L232">
            <v>222</v>
          </cell>
          <cell r="M232" t="str">
            <v>대위 정대철</v>
          </cell>
        </row>
        <row r="233">
          <cell r="A233" t="str">
            <v>육군</v>
          </cell>
          <cell r="B233" t="str">
            <v>일병</v>
          </cell>
          <cell r="C233" t="str">
            <v>00-76017578</v>
          </cell>
          <cell r="D233" t="str">
            <v>백승락</v>
          </cell>
          <cell r="E233">
            <v>33</v>
          </cell>
          <cell r="F233" t="str">
            <v>정외</v>
          </cell>
          <cell r="G233" t="str">
            <v>37사</v>
          </cell>
          <cell r="H233">
            <v>36948</v>
          </cell>
          <cell r="I233">
            <v>36948</v>
          </cell>
          <cell r="J233">
            <v>36594</v>
          </cell>
          <cell r="K233">
            <v>36770</v>
          </cell>
          <cell r="L233">
            <v>110</v>
          </cell>
          <cell r="M233" t="str">
            <v>대위 정대철</v>
          </cell>
          <cell r="N233" t="str">
            <v>휴가</v>
          </cell>
        </row>
        <row r="234">
          <cell r="A234" t="str">
            <v>공군</v>
          </cell>
          <cell r="B234" t="str">
            <v>일병</v>
          </cell>
          <cell r="C234" t="str">
            <v>00-70007702</v>
          </cell>
          <cell r="D234" t="str">
            <v>피재현</v>
          </cell>
          <cell r="E234">
            <v>42</v>
          </cell>
          <cell r="F234" t="str">
            <v>신외</v>
          </cell>
          <cell r="G234" t="str">
            <v>계근지단</v>
          </cell>
          <cell r="H234">
            <v>36944</v>
          </cell>
          <cell r="I234">
            <v>36949</v>
          </cell>
          <cell r="J234">
            <v>36717</v>
          </cell>
          <cell r="K234">
            <v>36870</v>
          </cell>
          <cell r="L234">
            <v>222</v>
          </cell>
          <cell r="M234" t="str">
            <v>대위 김정훈</v>
          </cell>
        </row>
        <row r="235">
          <cell r="A235" t="str">
            <v>육군</v>
          </cell>
          <cell r="B235" t="str">
            <v>이병</v>
          </cell>
          <cell r="C235" t="str">
            <v>00-72025098</v>
          </cell>
          <cell r="D235" t="str">
            <v>최현준</v>
          </cell>
          <cell r="E235">
            <v>43</v>
          </cell>
          <cell r="F235" t="str">
            <v>정외</v>
          </cell>
          <cell r="G235" t="str">
            <v>1공중강습여단</v>
          </cell>
          <cell r="H235">
            <v>36949</v>
          </cell>
          <cell r="I235">
            <v>36949</v>
          </cell>
          <cell r="J235">
            <v>36811</v>
          </cell>
          <cell r="K235">
            <v>36951</v>
          </cell>
          <cell r="L235">
            <v>221</v>
          </cell>
          <cell r="M235" t="str">
            <v>대위 정철윤</v>
          </cell>
        </row>
        <row r="236">
          <cell r="A236" t="str">
            <v>육군</v>
          </cell>
          <cell r="B236" t="str">
            <v>일병</v>
          </cell>
          <cell r="C236" t="str">
            <v>00-72020299</v>
          </cell>
          <cell r="D236" t="str">
            <v>노대성</v>
          </cell>
          <cell r="E236">
            <v>42</v>
          </cell>
          <cell r="F236" t="str">
            <v>신외</v>
          </cell>
          <cell r="G236" t="str">
            <v>32사97연대</v>
          </cell>
          <cell r="H236">
            <v>36949</v>
          </cell>
          <cell r="I236">
            <v>36949</v>
          </cell>
          <cell r="J236">
            <v>36755</v>
          </cell>
          <cell r="K236">
            <v>36923</v>
          </cell>
          <cell r="L236">
            <v>222</v>
          </cell>
          <cell r="M236" t="str">
            <v>대위 김정훈</v>
          </cell>
        </row>
        <row r="237">
          <cell r="A237" t="str">
            <v>육군</v>
          </cell>
          <cell r="B237" t="str">
            <v>일병</v>
          </cell>
          <cell r="C237" t="str">
            <v>00-72025841</v>
          </cell>
          <cell r="D237" t="str">
            <v>한진우</v>
          </cell>
          <cell r="E237">
            <v>42</v>
          </cell>
          <cell r="F237" t="str">
            <v>신외</v>
          </cell>
          <cell r="G237" t="str">
            <v>32사97연대</v>
          </cell>
          <cell r="H237">
            <v>36949</v>
          </cell>
          <cell r="I237">
            <v>36949</v>
          </cell>
          <cell r="J237">
            <v>36818</v>
          </cell>
          <cell r="K237">
            <v>36982</v>
          </cell>
          <cell r="L237">
            <v>222</v>
          </cell>
          <cell r="M237" t="str">
            <v>대위 김정훈</v>
          </cell>
          <cell r="N237" t="str">
            <v>휴가</v>
          </cell>
        </row>
        <row r="238">
          <cell r="A238" t="str">
            <v>육군</v>
          </cell>
          <cell r="B238" t="str">
            <v>일병</v>
          </cell>
          <cell r="C238" t="str">
            <v>00-76064792</v>
          </cell>
          <cell r="D238" t="str">
            <v>고경태</v>
          </cell>
          <cell r="E238">
            <v>42</v>
          </cell>
          <cell r="F238" t="str">
            <v>신외</v>
          </cell>
          <cell r="G238" t="str">
            <v>67사정비대</v>
          </cell>
          <cell r="H238">
            <v>36949</v>
          </cell>
          <cell r="I238">
            <v>36949</v>
          </cell>
          <cell r="J238">
            <v>36766</v>
          </cell>
          <cell r="K238">
            <v>37104</v>
          </cell>
          <cell r="L238">
            <v>222</v>
          </cell>
          <cell r="M238" t="str">
            <v>대위 김정훈</v>
          </cell>
          <cell r="N238" t="str">
            <v>휴가</v>
          </cell>
        </row>
        <row r="239">
          <cell r="A239" t="str">
            <v>육군</v>
          </cell>
          <cell r="B239" t="str">
            <v>일병</v>
          </cell>
          <cell r="C239" t="str">
            <v>00-72025513</v>
          </cell>
          <cell r="D239" t="str">
            <v>한정규</v>
          </cell>
          <cell r="E239">
            <v>35</v>
          </cell>
          <cell r="F239" t="str">
            <v>정외</v>
          </cell>
          <cell r="G239" t="str">
            <v>37사111연대</v>
          </cell>
          <cell r="H239">
            <v>36949</v>
          </cell>
          <cell r="I239">
            <v>36949</v>
          </cell>
          <cell r="J239">
            <v>36818</v>
          </cell>
          <cell r="K239">
            <v>36982</v>
          </cell>
          <cell r="L239">
            <v>222</v>
          </cell>
          <cell r="M239" t="str">
            <v>대위 선창완</v>
          </cell>
        </row>
        <row r="240">
          <cell r="A240" t="str">
            <v>육군</v>
          </cell>
          <cell r="B240" t="str">
            <v>상병</v>
          </cell>
          <cell r="C240" t="str">
            <v>00-76012008</v>
          </cell>
          <cell r="D240" t="str">
            <v>박상민</v>
          </cell>
          <cell r="E240">
            <v>41</v>
          </cell>
          <cell r="F240" t="str">
            <v>신외</v>
          </cell>
          <cell r="G240" t="str">
            <v>대전병원</v>
          </cell>
          <cell r="H240">
            <v>36949</v>
          </cell>
          <cell r="I240">
            <v>36949</v>
          </cell>
          <cell r="J240">
            <v>36574</v>
          </cell>
          <cell r="K240">
            <v>36923</v>
          </cell>
          <cell r="L240">
            <v>221</v>
          </cell>
          <cell r="M240" t="str">
            <v>대위 김기준</v>
          </cell>
        </row>
        <row r="241">
          <cell r="A241" t="str">
            <v>육군</v>
          </cell>
          <cell r="B241" t="str">
            <v>일병</v>
          </cell>
          <cell r="C241" t="str">
            <v>00-76038696</v>
          </cell>
          <cell r="D241" t="str">
            <v>손해봉</v>
          </cell>
          <cell r="E241">
            <v>41</v>
          </cell>
          <cell r="F241" t="str">
            <v>신외</v>
          </cell>
          <cell r="G241" t="str">
            <v>1공중강습여단</v>
          </cell>
          <cell r="H241">
            <v>36950</v>
          </cell>
          <cell r="I241">
            <v>36950</v>
          </cell>
          <cell r="J241">
            <v>36671</v>
          </cell>
          <cell r="K241">
            <v>36831</v>
          </cell>
          <cell r="L241">
            <v>222</v>
          </cell>
          <cell r="M241" t="str">
            <v>대위 김기준</v>
          </cell>
        </row>
        <row r="242">
          <cell r="A242" t="str">
            <v>육군</v>
          </cell>
          <cell r="B242" t="str">
            <v>일병</v>
          </cell>
          <cell r="C242" t="str">
            <v>00-76061217</v>
          </cell>
          <cell r="D242" t="str">
            <v>유용호</v>
          </cell>
          <cell r="E242">
            <v>42</v>
          </cell>
          <cell r="F242" t="str">
            <v>신외</v>
          </cell>
          <cell r="G242" t="str">
            <v>수송사철도호송대</v>
          </cell>
          <cell r="H242">
            <v>36950</v>
          </cell>
          <cell r="I242">
            <v>36950</v>
          </cell>
          <cell r="J242">
            <v>36756</v>
          </cell>
          <cell r="K242">
            <v>36923</v>
          </cell>
          <cell r="L242">
            <v>221</v>
          </cell>
          <cell r="M242" t="str">
            <v>대위 김정훈</v>
          </cell>
          <cell r="N242" t="str">
            <v>휴가</v>
          </cell>
        </row>
        <row r="243">
          <cell r="A243" t="str">
            <v>육군</v>
          </cell>
          <cell r="B243" t="str">
            <v>일병</v>
          </cell>
          <cell r="C243" t="str">
            <v>00-76041964</v>
          </cell>
          <cell r="D243" t="str">
            <v>정원진</v>
          </cell>
          <cell r="E243">
            <v>41</v>
          </cell>
          <cell r="F243" t="str">
            <v>신외</v>
          </cell>
          <cell r="G243" t="str">
            <v>11탄약창</v>
          </cell>
          <cell r="H243">
            <v>36952</v>
          </cell>
          <cell r="I243">
            <v>36952</v>
          </cell>
          <cell r="J243">
            <v>36685</v>
          </cell>
          <cell r="K243">
            <v>36982</v>
          </cell>
          <cell r="L243">
            <v>222</v>
          </cell>
          <cell r="M243" t="str">
            <v>대위 김기준</v>
          </cell>
        </row>
        <row r="244">
          <cell r="A244" t="str">
            <v>육군</v>
          </cell>
          <cell r="B244" t="str">
            <v>이병</v>
          </cell>
          <cell r="C244" t="str">
            <v>00-76081018</v>
          </cell>
          <cell r="D244" t="str">
            <v>문영국</v>
          </cell>
          <cell r="E244">
            <v>32</v>
          </cell>
          <cell r="F244" t="str">
            <v>일외</v>
          </cell>
          <cell r="G244" t="str">
            <v>종군교</v>
          </cell>
          <cell r="H244">
            <v>36952</v>
          </cell>
          <cell r="I244">
            <v>36952</v>
          </cell>
          <cell r="J244">
            <v>36832</v>
          </cell>
          <cell r="K244">
            <v>37073</v>
          </cell>
          <cell r="L244">
            <v>222</v>
          </cell>
          <cell r="M244" t="str">
            <v>대위 민신남</v>
          </cell>
        </row>
        <row r="245">
          <cell r="A245" t="str">
            <v>육군</v>
          </cell>
          <cell r="B245" t="str">
            <v>이병</v>
          </cell>
          <cell r="C245" t="str">
            <v>00-72021345</v>
          </cell>
          <cell r="D245" t="str">
            <v>최정호</v>
          </cell>
          <cell r="E245">
            <v>33</v>
          </cell>
          <cell r="F245" t="str">
            <v>정외</v>
          </cell>
          <cell r="G245" t="str">
            <v>8탄약창</v>
          </cell>
          <cell r="H245">
            <v>36952</v>
          </cell>
          <cell r="I245">
            <v>36952</v>
          </cell>
          <cell r="J245">
            <v>36790</v>
          </cell>
          <cell r="K245">
            <v>37012</v>
          </cell>
          <cell r="L245">
            <v>110</v>
          </cell>
          <cell r="M245" t="str">
            <v>대위 정대철</v>
          </cell>
        </row>
        <row r="246">
          <cell r="A246" t="str">
            <v>육군</v>
          </cell>
          <cell r="B246" t="str">
            <v>원사</v>
          </cell>
          <cell r="C246">
            <v>80065153</v>
          </cell>
          <cell r="D246" t="str">
            <v>문효용</v>
          </cell>
          <cell r="E246">
            <v>42</v>
          </cell>
          <cell r="F246" t="str">
            <v>신외</v>
          </cell>
          <cell r="G246" t="str">
            <v>32사기동대</v>
          </cell>
          <cell r="H246">
            <v>36952</v>
          </cell>
          <cell r="I246">
            <v>36952</v>
          </cell>
          <cell r="J246">
            <v>24505</v>
          </cell>
          <cell r="K246">
            <v>33817</v>
          </cell>
          <cell r="L246">
            <v>122</v>
          </cell>
          <cell r="M246" t="str">
            <v>대위 김정훈</v>
          </cell>
        </row>
        <row r="247">
          <cell r="A247" t="str">
            <v>육군</v>
          </cell>
          <cell r="B247" t="str">
            <v>이병</v>
          </cell>
          <cell r="C247" t="str">
            <v>00-76075764</v>
          </cell>
          <cell r="D247" t="str">
            <v>신정욱</v>
          </cell>
          <cell r="E247">
            <v>41</v>
          </cell>
          <cell r="F247" t="str">
            <v>신외</v>
          </cell>
          <cell r="G247" t="str">
            <v>1공중강습여단</v>
          </cell>
          <cell r="H247">
            <v>36954</v>
          </cell>
          <cell r="I247">
            <v>36954</v>
          </cell>
          <cell r="J247">
            <v>36826</v>
          </cell>
          <cell r="K247">
            <v>36069</v>
          </cell>
          <cell r="L247">
            <v>221</v>
          </cell>
          <cell r="M247" t="str">
            <v>대위 김태훈</v>
          </cell>
        </row>
        <row r="248">
          <cell r="A248" t="str">
            <v>해군</v>
          </cell>
          <cell r="B248" t="str">
            <v>이병</v>
          </cell>
          <cell r="C248" t="str">
            <v>00-71009319</v>
          </cell>
          <cell r="D248" t="str">
            <v>정낙진</v>
          </cell>
          <cell r="E248">
            <v>41</v>
          </cell>
          <cell r="F248" t="str">
            <v>신외</v>
          </cell>
          <cell r="G248" t="str">
            <v>해군교육사</v>
          </cell>
          <cell r="H248">
            <v>36954</v>
          </cell>
          <cell r="I248">
            <v>36954</v>
          </cell>
          <cell r="J248">
            <v>36871</v>
          </cell>
          <cell r="K248">
            <v>36708</v>
          </cell>
          <cell r="L248">
            <v>210</v>
          </cell>
          <cell r="M248" t="str">
            <v>대위 김기준</v>
          </cell>
        </row>
        <row r="249">
          <cell r="A249" t="str">
            <v>육군</v>
          </cell>
          <cell r="B249" t="str">
            <v>일병</v>
          </cell>
          <cell r="C249" t="str">
            <v>00-76065088</v>
          </cell>
          <cell r="D249" t="str">
            <v>서영주</v>
          </cell>
          <cell r="E249">
            <v>42</v>
          </cell>
          <cell r="F249" t="str">
            <v>내과</v>
          </cell>
          <cell r="G249" t="str">
            <v>62사화학대</v>
          </cell>
          <cell r="H249">
            <v>36955</v>
          </cell>
          <cell r="I249">
            <v>36955</v>
          </cell>
          <cell r="J249">
            <v>36770</v>
          </cell>
          <cell r="K249">
            <v>37014</v>
          </cell>
          <cell r="L249">
            <v>110</v>
          </cell>
          <cell r="M249" t="str">
            <v>대위 이재균</v>
          </cell>
        </row>
        <row r="250">
          <cell r="A250" t="str">
            <v>육군</v>
          </cell>
          <cell r="B250" t="str">
            <v>상병</v>
          </cell>
          <cell r="C250" t="str">
            <v>99-72027678</v>
          </cell>
          <cell r="D250" t="str">
            <v>김영길</v>
          </cell>
          <cell r="E250">
            <v>51</v>
          </cell>
          <cell r="F250" t="str">
            <v>내과</v>
          </cell>
          <cell r="G250" t="str">
            <v>62사</v>
          </cell>
          <cell r="H250">
            <v>36955</v>
          </cell>
          <cell r="I250">
            <v>36955</v>
          </cell>
          <cell r="J250">
            <v>36510</v>
          </cell>
          <cell r="K250">
            <v>37134</v>
          </cell>
          <cell r="L250">
            <v>222</v>
          </cell>
          <cell r="M250" t="str">
            <v>대위 이재균</v>
          </cell>
          <cell r="N250" t="str">
            <v>휴가</v>
          </cell>
        </row>
        <row r="251">
          <cell r="A251" t="str">
            <v>육군</v>
          </cell>
          <cell r="B251" t="str">
            <v>병장</v>
          </cell>
          <cell r="C251" t="str">
            <v>99-71026614</v>
          </cell>
          <cell r="D251" t="str">
            <v>곽성재</v>
          </cell>
          <cell r="E251">
            <v>45</v>
          </cell>
          <cell r="F251" t="str">
            <v>이비</v>
          </cell>
          <cell r="G251" t="str">
            <v>15사38연대</v>
          </cell>
          <cell r="H251">
            <v>36955</v>
          </cell>
          <cell r="I251">
            <v>36955</v>
          </cell>
          <cell r="J251">
            <v>36340</v>
          </cell>
          <cell r="K251">
            <v>36557</v>
          </cell>
          <cell r="L251">
            <v>110</v>
          </cell>
          <cell r="M251" t="str">
            <v>대위 김지수</v>
          </cell>
        </row>
        <row r="252">
          <cell r="A252" t="str">
            <v>공군</v>
          </cell>
          <cell r="B252" t="str">
            <v>상병</v>
          </cell>
          <cell r="C252" t="str">
            <v>99-70015610</v>
          </cell>
          <cell r="D252" t="str">
            <v>윤동길</v>
          </cell>
          <cell r="E252">
            <v>35</v>
          </cell>
          <cell r="F252" t="str">
            <v>정외</v>
          </cell>
          <cell r="G252" t="str">
            <v>공사교</v>
          </cell>
          <cell r="H252">
            <v>36955</v>
          </cell>
          <cell r="I252">
            <v>36955</v>
          </cell>
          <cell r="J252">
            <v>36521</v>
          </cell>
          <cell r="K252">
            <v>36800</v>
          </cell>
          <cell r="L252">
            <v>222</v>
          </cell>
          <cell r="M252" t="str">
            <v>대위 선창완</v>
          </cell>
        </row>
        <row r="253">
          <cell r="A253" t="str">
            <v>육군</v>
          </cell>
          <cell r="B253" t="str">
            <v>일병</v>
          </cell>
          <cell r="C253" t="str">
            <v>00-76054827</v>
          </cell>
          <cell r="D253" t="str">
            <v>오경남</v>
          </cell>
          <cell r="E253">
            <v>52</v>
          </cell>
          <cell r="F253" t="str">
            <v>성외</v>
          </cell>
          <cell r="G253" t="str">
            <v>국군지원근무대</v>
          </cell>
          <cell r="H253">
            <v>36955</v>
          </cell>
          <cell r="I253">
            <v>36955</v>
          </cell>
          <cell r="J253">
            <v>36731</v>
          </cell>
          <cell r="K253">
            <v>37165</v>
          </cell>
          <cell r="L253">
            <v>222</v>
          </cell>
          <cell r="M253" t="str">
            <v>대위 허승호</v>
          </cell>
        </row>
        <row r="254">
          <cell r="A254" t="str">
            <v>육군</v>
          </cell>
          <cell r="B254" t="str">
            <v>일병</v>
          </cell>
          <cell r="C254" t="str">
            <v>00-76033794</v>
          </cell>
          <cell r="D254" t="str">
            <v>김정훈</v>
          </cell>
          <cell r="E254">
            <v>32</v>
          </cell>
          <cell r="F254" t="str">
            <v>일외</v>
          </cell>
          <cell r="G254" t="str">
            <v>3군지단</v>
          </cell>
          <cell r="H254">
            <v>36956</v>
          </cell>
          <cell r="I254">
            <v>36956</v>
          </cell>
          <cell r="J254">
            <v>36650</v>
          </cell>
          <cell r="K254">
            <v>36831</v>
          </cell>
          <cell r="L254">
            <v>222</v>
          </cell>
          <cell r="M254" t="str">
            <v>대위 민신남</v>
          </cell>
        </row>
        <row r="255">
          <cell r="A255" t="str">
            <v>공군</v>
          </cell>
          <cell r="B255" t="str">
            <v>상병</v>
          </cell>
          <cell r="C255" t="str">
            <v>00-70001382</v>
          </cell>
          <cell r="D255" t="str">
            <v>김성한</v>
          </cell>
          <cell r="E255">
            <v>43</v>
          </cell>
          <cell r="F255" t="str">
            <v>정외</v>
          </cell>
          <cell r="G255" t="str">
            <v>공군20전비</v>
          </cell>
          <cell r="H255">
            <v>36956</v>
          </cell>
          <cell r="I255">
            <v>36956</v>
          </cell>
          <cell r="J255">
            <v>36591</v>
          </cell>
          <cell r="K255">
            <v>36928</v>
          </cell>
          <cell r="L255">
            <v>222</v>
          </cell>
          <cell r="M255" t="str">
            <v>대위 정철윤</v>
          </cell>
        </row>
        <row r="256">
          <cell r="A256" t="str">
            <v>공군</v>
          </cell>
          <cell r="B256" t="str">
            <v>일병</v>
          </cell>
          <cell r="C256" t="str">
            <v>00-70005231</v>
          </cell>
          <cell r="D256" t="str">
            <v>국지훈</v>
          </cell>
          <cell r="E256">
            <v>41</v>
          </cell>
          <cell r="F256" t="str">
            <v>신외</v>
          </cell>
          <cell r="G256" t="str">
            <v>공군20전비</v>
          </cell>
          <cell r="H256">
            <v>36956</v>
          </cell>
          <cell r="I256">
            <v>36956</v>
          </cell>
          <cell r="J256">
            <v>36675</v>
          </cell>
          <cell r="K256">
            <v>36828</v>
          </cell>
          <cell r="L256">
            <v>222</v>
          </cell>
          <cell r="M256" t="str">
            <v>대위 김정훈</v>
          </cell>
        </row>
        <row r="257">
          <cell r="A257" t="str">
            <v>공군</v>
          </cell>
          <cell r="B257" t="str">
            <v>상병</v>
          </cell>
          <cell r="C257" t="str">
            <v>99-70011141</v>
          </cell>
          <cell r="D257" t="str">
            <v>신동희</v>
          </cell>
          <cell r="E257">
            <v>33</v>
          </cell>
          <cell r="F257" t="str">
            <v>정외</v>
          </cell>
          <cell r="G257" t="str">
            <v>공군20전비</v>
          </cell>
          <cell r="H257">
            <v>36956</v>
          </cell>
          <cell r="I257">
            <v>36956</v>
          </cell>
          <cell r="J257">
            <v>36416</v>
          </cell>
          <cell r="K257">
            <v>36751</v>
          </cell>
          <cell r="L257">
            <v>110</v>
          </cell>
          <cell r="M257" t="str">
            <v>대위 정대철</v>
          </cell>
        </row>
        <row r="258">
          <cell r="A258" t="str">
            <v>육군</v>
          </cell>
          <cell r="B258" t="str">
            <v>상병</v>
          </cell>
          <cell r="C258" t="str">
            <v>00-76010679</v>
          </cell>
          <cell r="D258" t="str">
            <v>강필경</v>
          </cell>
          <cell r="E258">
            <v>33</v>
          </cell>
          <cell r="F258" t="str">
            <v>정외</v>
          </cell>
          <cell r="G258" t="str">
            <v>62사</v>
          </cell>
          <cell r="H258">
            <v>36956</v>
          </cell>
          <cell r="I258">
            <v>36956</v>
          </cell>
          <cell r="J258">
            <v>36570</v>
          </cell>
          <cell r="K258">
            <v>36923</v>
          </cell>
          <cell r="L258">
            <v>222</v>
          </cell>
          <cell r="M258" t="str">
            <v>대위 정대철</v>
          </cell>
        </row>
        <row r="259">
          <cell r="A259" t="str">
            <v>육군</v>
          </cell>
          <cell r="B259" t="str">
            <v>이병</v>
          </cell>
          <cell r="C259" t="str">
            <v>00-76086277</v>
          </cell>
          <cell r="D259" t="str">
            <v>이명수</v>
          </cell>
          <cell r="E259">
            <v>42</v>
          </cell>
          <cell r="F259" t="str">
            <v>신외</v>
          </cell>
          <cell r="G259" t="str">
            <v>62사</v>
          </cell>
          <cell r="H259">
            <v>36956</v>
          </cell>
          <cell r="I259">
            <v>36956</v>
          </cell>
          <cell r="J259">
            <v>36853</v>
          </cell>
          <cell r="K259">
            <v>37037</v>
          </cell>
          <cell r="L259">
            <v>222</v>
          </cell>
          <cell r="M259" t="str">
            <v>대위 김정훈</v>
          </cell>
          <cell r="N259" t="str">
            <v>휴가</v>
          </cell>
        </row>
        <row r="260">
          <cell r="A260" t="str">
            <v>육군</v>
          </cell>
          <cell r="B260" t="str">
            <v>병장</v>
          </cell>
          <cell r="C260" t="str">
            <v>99-72016159</v>
          </cell>
          <cell r="D260" t="str">
            <v>윤남식</v>
          </cell>
          <cell r="E260">
            <v>41</v>
          </cell>
          <cell r="F260" t="str">
            <v>신외</v>
          </cell>
          <cell r="G260" t="str">
            <v>37사111연대</v>
          </cell>
          <cell r="H260">
            <v>36956</v>
          </cell>
          <cell r="I260">
            <v>36956</v>
          </cell>
          <cell r="J260">
            <v>36377</v>
          </cell>
          <cell r="K260">
            <v>36982</v>
          </cell>
          <cell r="L260">
            <v>222</v>
          </cell>
          <cell r="M260" t="str">
            <v>대위 김기준</v>
          </cell>
        </row>
        <row r="261">
          <cell r="A261" t="str">
            <v>공군</v>
          </cell>
          <cell r="B261" t="str">
            <v>일병</v>
          </cell>
          <cell r="C261" t="str">
            <v>00-70005286</v>
          </cell>
          <cell r="D261" t="str">
            <v>서인교</v>
          </cell>
          <cell r="E261">
            <v>55</v>
          </cell>
          <cell r="F261" t="str">
            <v>내과</v>
          </cell>
          <cell r="G261" t="str">
            <v>공군20전비</v>
          </cell>
          <cell r="H261">
            <v>36956</v>
          </cell>
          <cell r="I261">
            <v>36956</v>
          </cell>
          <cell r="J261">
            <v>36675</v>
          </cell>
          <cell r="K261">
            <v>36828</v>
          </cell>
          <cell r="L261">
            <v>222</v>
          </cell>
          <cell r="M261" t="str">
            <v>대위 이영수</v>
          </cell>
        </row>
        <row r="262">
          <cell r="A262" t="str">
            <v>공군</v>
          </cell>
          <cell r="B262" t="str">
            <v>일병</v>
          </cell>
          <cell r="C262" t="str">
            <v>00-70004646</v>
          </cell>
          <cell r="D262" t="str">
            <v>임형빈</v>
          </cell>
          <cell r="E262">
            <v>51</v>
          </cell>
          <cell r="F262" t="str">
            <v>내과</v>
          </cell>
          <cell r="G262" t="str">
            <v>공군20전비</v>
          </cell>
          <cell r="H262">
            <v>36956</v>
          </cell>
          <cell r="I262">
            <v>36956</v>
          </cell>
          <cell r="J262">
            <v>36633</v>
          </cell>
          <cell r="K262">
            <v>36800</v>
          </cell>
          <cell r="L262">
            <v>221</v>
          </cell>
          <cell r="M262" t="str">
            <v>대위 이영수</v>
          </cell>
          <cell r="N262" t="str">
            <v>휴가</v>
          </cell>
        </row>
        <row r="263">
          <cell r="A263" t="str">
            <v>육군</v>
          </cell>
          <cell r="B263" t="str">
            <v>이병</v>
          </cell>
          <cell r="C263" t="str">
            <v>00-72027873</v>
          </cell>
          <cell r="D263" t="str">
            <v>김용현</v>
          </cell>
          <cell r="E263">
            <v>43</v>
          </cell>
          <cell r="F263" t="str">
            <v>정외</v>
          </cell>
          <cell r="G263" t="str">
            <v>1공중강습여단</v>
          </cell>
          <cell r="H263">
            <v>36956</v>
          </cell>
          <cell r="I263">
            <v>36956</v>
          </cell>
          <cell r="J263">
            <v>36853</v>
          </cell>
          <cell r="K263">
            <v>0</v>
          </cell>
          <cell r="L263">
            <v>222</v>
          </cell>
          <cell r="M263" t="str">
            <v>대위 정철윤</v>
          </cell>
        </row>
        <row r="264">
          <cell r="A264" t="str">
            <v>육군</v>
          </cell>
          <cell r="B264" t="str">
            <v>병장</v>
          </cell>
          <cell r="C264" t="str">
            <v>99-72006928</v>
          </cell>
          <cell r="D264" t="str">
            <v>김근태</v>
          </cell>
          <cell r="E264">
            <v>51</v>
          </cell>
          <cell r="F264" t="str">
            <v>신경</v>
          </cell>
          <cell r="G264" t="str">
            <v>3탄약창</v>
          </cell>
          <cell r="H264">
            <v>36957</v>
          </cell>
          <cell r="I264">
            <v>36957</v>
          </cell>
          <cell r="J264">
            <v>36251</v>
          </cell>
          <cell r="K264">
            <v>36861</v>
          </cell>
          <cell r="L264">
            <v>222</v>
          </cell>
          <cell r="M264" t="str">
            <v>대위 이영수</v>
          </cell>
        </row>
        <row r="265">
          <cell r="A265" t="str">
            <v>육군</v>
          </cell>
          <cell r="B265" t="str">
            <v>일병</v>
          </cell>
          <cell r="C265" t="str">
            <v>00-76034369</v>
          </cell>
          <cell r="D265" t="str">
            <v>조명희</v>
          </cell>
          <cell r="E265">
            <v>41</v>
          </cell>
          <cell r="F265" t="str">
            <v>신외</v>
          </cell>
          <cell r="G265" t="str">
            <v>26사120기보</v>
          </cell>
          <cell r="H265">
            <v>36958</v>
          </cell>
          <cell r="I265">
            <v>36958</v>
          </cell>
          <cell r="J265">
            <v>36654</v>
          </cell>
          <cell r="K265">
            <v>36831</v>
          </cell>
          <cell r="L265">
            <v>110</v>
          </cell>
          <cell r="M265" t="str">
            <v>대위 김기준</v>
          </cell>
        </row>
        <row r="266">
          <cell r="A266" t="str">
            <v>공군</v>
          </cell>
          <cell r="B266" t="str">
            <v>상병</v>
          </cell>
          <cell r="C266" t="str">
            <v>99-70013100</v>
          </cell>
          <cell r="D266" t="str">
            <v>주영우</v>
          </cell>
          <cell r="E266">
            <v>43</v>
          </cell>
          <cell r="F266" t="str">
            <v>정외</v>
          </cell>
          <cell r="G266" t="str">
            <v>방포사</v>
          </cell>
          <cell r="H266">
            <v>36768</v>
          </cell>
          <cell r="I266">
            <v>36959</v>
          </cell>
          <cell r="J266">
            <v>36451</v>
          </cell>
          <cell r="K266">
            <v>36770</v>
          </cell>
          <cell r="L266">
            <v>122</v>
          </cell>
          <cell r="M266" t="str">
            <v>대위 정철윤</v>
          </cell>
        </row>
        <row r="267">
          <cell r="A267" t="str">
            <v>육군</v>
          </cell>
          <cell r="B267" t="str">
            <v>대위</v>
          </cell>
          <cell r="C267" t="str">
            <v>93-14784</v>
          </cell>
          <cell r="D267" t="str">
            <v>김동현</v>
          </cell>
          <cell r="E267">
            <v>33</v>
          </cell>
          <cell r="F267" t="str">
            <v>정외</v>
          </cell>
          <cell r="G267" t="str">
            <v>22사</v>
          </cell>
          <cell r="H267">
            <v>36831</v>
          </cell>
          <cell r="I267">
            <v>36959</v>
          </cell>
          <cell r="J267">
            <v>34029</v>
          </cell>
          <cell r="K267">
            <v>35186</v>
          </cell>
          <cell r="L267">
            <v>210</v>
          </cell>
          <cell r="M267" t="str">
            <v>대위 정대철</v>
          </cell>
        </row>
        <row r="268">
          <cell r="A268" t="str">
            <v>육군</v>
          </cell>
          <cell r="B268" t="str">
            <v>일병</v>
          </cell>
          <cell r="C268" t="str">
            <v>00-73020090</v>
          </cell>
          <cell r="D268" t="str">
            <v>최종호</v>
          </cell>
          <cell r="E268">
            <v>52</v>
          </cell>
          <cell r="F268" t="str">
            <v>재활</v>
          </cell>
          <cell r="G268" t="str">
            <v>17사단</v>
          </cell>
          <cell r="H268">
            <v>36838</v>
          </cell>
          <cell r="I268">
            <v>36959</v>
          </cell>
          <cell r="J268">
            <v>36627</v>
          </cell>
          <cell r="K268">
            <v>37135</v>
          </cell>
          <cell r="L268">
            <v>110</v>
          </cell>
          <cell r="M268" t="str">
            <v>대위 김태욱</v>
          </cell>
        </row>
        <row r="269">
          <cell r="A269" t="str">
            <v>육군</v>
          </cell>
          <cell r="B269" t="str">
            <v>일병</v>
          </cell>
          <cell r="C269" t="str">
            <v>00-76046093</v>
          </cell>
          <cell r="D269" t="str">
            <v>정인기</v>
          </cell>
          <cell r="E269">
            <v>43</v>
          </cell>
          <cell r="F269" t="str">
            <v>정외</v>
          </cell>
          <cell r="G269" t="str">
            <v>2사단</v>
          </cell>
          <cell r="H269">
            <v>36846</v>
          </cell>
          <cell r="I269">
            <v>36959</v>
          </cell>
          <cell r="J269">
            <v>36699</v>
          </cell>
          <cell r="K269">
            <v>37073</v>
          </cell>
          <cell r="L269">
            <v>222</v>
          </cell>
          <cell r="M269" t="str">
            <v>대위 정철윤</v>
          </cell>
        </row>
        <row r="270">
          <cell r="A270" t="str">
            <v>육군</v>
          </cell>
          <cell r="B270" t="str">
            <v>상병</v>
          </cell>
          <cell r="C270" t="str">
            <v>00-73005772</v>
          </cell>
          <cell r="D270" t="str">
            <v>박종민</v>
          </cell>
          <cell r="E270">
            <v>45</v>
          </cell>
          <cell r="F270" t="str">
            <v>안과</v>
          </cell>
          <cell r="G270" t="str">
            <v>26사</v>
          </cell>
          <cell r="H270">
            <v>36853</v>
          </cell>
          <cell r="I270">
            <v>36959</v>
          </cell>
          <cell r="J270">
            <v>36550</v>
          </cell>
          <cell r="K270">
            <v>36923</v>
          </cell>
          <cell r="L270">
            <v>222</v>
          </cell>
          <cell r="M270" t="str">
            <v>대위 신동수</v>
          </cell>
        </row>
        <row r="271">
          <cell r="A271" t="str">
            <v>육군</v>
          </cell>
          <cell r="B271" t="str">
            <v>일병</v>
          </cell>
          <cell r="C271" t="str">
            <v>00-73003094</v>
          </cell>
          <cell r="D271" t="str">
            <v>정원철</v>
          </cell>
          <cell r="E271">
            <v>21</v>
          </cell>
          <cell r="F271" t="str">
            <v>정신</v>
          </cell>
          <cell r="G271" t="str">
            <v>9사30연대</v>
          </cell>
          <cell r="H271">
            <v>36854</v>
          </cell>
          <cell r="I271">
            <v>36959</v>
          </cell>
          <cell r="J271">
            <v>36536</v>
          </cell>
          <cell r="K271">
            <v>36708</v>
          </cell>
          <cell r="L271">
            <v>221</v>
          </cell>
          <cell r="M271" t="str">
            <v>대위 최준호</v>
          </cell>
        </row>
        <row r="272">
          <cell r="A272" t="str">
            <v>육군</v>
          </cell>
          <cell r="B272" t="str">
            <v>병장</v>
          </cell>
          <cell r="C272" t="str">
            <v>99-76045430</v>
          </cell>
          <cell r="D272" t="str">
            <v>노진호</v>
          </cell>
          <cell r="E272">
            <v>35</v>
          </cell>
          <cell r="F272" t="str">
            <v>정외</v>
          </cell>
          <cell r="G272" t="str">
            <v>5탄약창</v>
          </cell>
          <cell r="H272">
            <v>36880</v>
          </cell>
          <cell r="I272">
            <v>36959</v>
          </cell>
          <cell r="J272">
            <v>36321</v>
          </cell>
          <cell r="K272">
            <v>36923</v>
          </cell>
          <cell r="L272">
            <v>222</v>
          </cell>
          <cell r="M272" t="str">
            <v>대위 선창완</v>
          </cell>
          <cell r="N272" t="str">
            <v>휴가</v>
          </cell>
        </row>
        <row r="273">
          <cell r="A273" t="str">
            <v>육군</v>
          </cell>
          <cell r="B273" t="str">
            <v>병장</v>
          </cell>
          <cell r="C273" t="str">
            <v>99-71032073</v>
          </cell>
          <cell r="D273" t="str">
            <v>서동연</v>
          </cell>
          <cell r="E273">
            <v>33</v>
          </cell>
          <cell r="F273" t="str">
            <v>정외</v>
          </cell>
          <cell r="G273" t="str">
            <v>3군단</v>
          </cell>
          <cell r="H273">
            <v>36889</v>
          </cell>
          <cell r="I273">
            <v>36959</v>
          </cell>
          <cell r="J273">
            <v>36389</v>
          </cell>
          <cell r="K273">
            <v>36982</v>
          </cell>
          <cell r="L273">
            <v>222</v>
          </cell>
          <cell r="M273" t="str">
            <v>대위 정대철</v>
          </cell>
        </row>
        <row r="274">
          <cell r="A274" t="str">
            <v>육군</v>
          </cell>
          <cell r="B274" t="str">
            <v>이병</v>
          </cell>
          <cell r="C274" t="str">
            <v>00-71025789</v>
          </cell>
          <cell r="D274" t="str">
            <v>임선혁</v>
          </cell>
          <cell r="E274">
            <v>43</v>
          </cell>
          <cell r="F274" t="str">
            <v>정외</v>
          </cell>
          <cell r="G274" t="str">
            <v>21사</v>
          </cell>
          <cell r="H274">
            <v>36895</v>
          </cell>
          <cell r="I274">
            <v>36959</v>
          </cell>
          <cell r="J274">
            <v>36732</v>
          </cell>
          <cell r="K274">
            <v>37135</v>
          </cell>
          <cell r="L274">
            <v>221</v>
          </cell>
          <cell r="M274" t="str">
            <v>대위 정철윤</v>
          </cell>
        </row>
        <row r="275">
          <cell r="A275" t="str">
            <v>육군</v>
          </cell>
          <cell r="B275" t="str">
            <v>병장</v>
          </cell>
          <cell r="C275" t="str">
            <v>99-76050021</v>
          </cell>
          <cell r="D275" t="str">
            <v>신강희</v>
          </cell>
          <cell r="E275">
            <v>33</v>
          </cell>
          <cell r="F275" t="str">
            <v>정외</v>
          </cell>
          <cell r="G275" t="str">
            <v>2사32연대</v>
          </cell>
          <cell r="H275">
            <v>36900</v>
          </cell>
          <cell r="I275">
            <v>36959</v>
          </cell>
          <cell r="J275">
            <v>36339</v>
          </cell>
          <cell r="K275">
            <v>36557</v>
          </cell>
          <cell r="L275">
            <v>222</v>
          </cell>
          <cell r="M275" t="str">
            <v>대위 정대철</v>
          </cell>
        </row>
        <row r="276">
          <cell r="A276" t="str">
            <v>육군</v>
          </cell>
          <cell r="B276" t="str">
            <v>상병</v>
          </cell>
          <cell r="C276" t="str">
            <v>99-76076859</v>
          </cell>
          <cell r="D276" t="str">
            <v>염귀봉</v>
          </cell>
          <cell r="E276">
            <v>52</v>
          </cell>
          <cell r="F276" t="str">
            <v>성외</v>
          </cell>
          <cell r="G276" t="str">
            <v>2사단</v>
          </cell>
          <cell r="H276">
            <v>36904</v>
          </cell>
          <cell r="I276">
            <v>36959</v>
          </cell>
          <cell r="J276">
            <v>36433</v>
          </cell>
          <cell r="K276">
            <v>36770</v>
          </cell>
          <cell r="L276">
            <v>222</v>
          </cell>
          <cell r="M276" t="str">
            <v>대위 허승호</v>
          </cell>
        </row>
        <row r="277">
          <cell r="A277" t="str">
            <v>육군</v>
          </cell>
          <cell r="B277" t="str">
            <v>병장</v>
          </cell>
          <cell r="C277" t="str">
            <v>99-71022843</v>
          </cell>
          <cell r="D277" t="str">
            <v>양진석</v>
          </cell>
          <cell r="E277">
            <v>41</v>
          </cell>
          <cell r="F277" t="str">
            <v>신외</v>
          </cell>
          <cell r="G277" t="str">
            <v>102여단</v>
          </cell>
          <cell r="H277">
            <v>36906</v>
          </cell>
          <cell r="I277">
            <v>36959</v>
          </cell>
          <cell r="J277">
            <v>36312</v>
          </cell>
          <cell r="K277">
            <v>36892</v>
          </cell>
          <cell r="L277">
            <v>221</v>
          </cell>
          <cell r="M277" t="str">
            <v>대위 김기준</v>
          </cell>
        </row>
        <row r="278">
          <cell r="A278" t="str">
            <v>육군</v>
          </cell>
          <cell r="B278" t="str">
            <v>상병</v>
          </cell>
          <cell r="C278" t="str">
            <v>00-76008488</v>
          </cell>
          <cell r="D278" t="str">
            <v>정민재</v>
          </cell>
          <cell r="E278">
            <v>41</v>
          </cell>
          <cell r="F278" t="str">
            <v>신외</v>
          </cell>
          <cell r="G278" t="str">
            <v>12사정비대</v>
          </cell>
          <cell r="H278">
            <v>36906</v>
          </cell>
          <cell r="I278">
            <v>36959</v>
          </cell>
          <cell r="J278">
            <v>36563</v>
          </cell>
          <cell r="K278">
            <v>36982</v>
          </cell>
          <cell r="L278">
            <v>222</v>
          </cell>
          <cell r="M278" t="str">
            <v>대위 김기준</v>
          </cell>
        </row>
        <row r="279">
          <cell r="A279" t="str">
            <v>육군</v>
          </cell>
          <cell r="B279" t="str">
            <v>일병</v>
          </cell>
          <cell r="C279" t="str">
            <v>00-76068259</v>
          </cell>
          <cell r="D279" t="str">
            <v>박헌섭</v>
          </cell>
          <cell r="E279">
            <v>33</v>
          </cell>
          <cell r="F279" t="str">
            <v>정외</v>
          </cell>
          <cell r="G279" t="str">
            <v>72사화학대</v>
          </cell>
          <cell r="H279">
            <v>36909</v>
          </cell>
          <cell r="I279">
            <v>36959</v>
          </cell>
          <cell r="J279">
            <v>36784</v>
          </cell>
          <cell r="K279">
            <v>36951</v>
          </cell>
          <cell r="L279">
            <v>222</v>
          </cell>
          <cell r="M279" t="str">
            <v>대위 정대철</v>
          </cell>
        </row>
        <row r="280">
          <cell r="A280" t="str">
            <v>육군</v>
          </cell>
          <cell r="B280" t="str">
            <v>이병</v>
          </cell>
          <cell r="C280" t="str">
            <v>00-76077917</v>
          </cell>
          <cell r="D280" t="str">
            <v>김경철</v>
          </cell>
          <cell r="E280">
            <v>31</v>
          </cell>
          <cell r="F280" t="str">
            <v>정외</v>
          </cell>
          <cell r="G280" t="str">
            <v>9125부대</v>
          </cell>
          <cell r="H280">
            <v>36909</v>
          </cell>
          <cell r="I280">
            <v>36959</v>
          </cell>
          <cell r="J280">
            <v>36823</v>
          </cell>
          <cell r="K280">
            <v>37104</v>
          </cell>
          <cell r="L280">
            <v>122</v>
          </cell>
          <cell r="M280" t="str">
            <v>대위 김태훈</v>
          </cell>
        </row>
        <row r="281">
          <cell r="A281" t="str">
            <v>육군</v>
          </cell>
          <cell r="B281" t="str">
            <v>상병</v>
          </cell>
          <cell r="C281" t="str">
            <v>99-71046000</v>
          </cell>
          <cell r="D281" t="str">
            <v>황용선</v>
          </cell>
          <cell r="E281">
            <v>43</v>
          </cell>
          <cell r="F281" t="str">
            <v>정외</v>
          </cell>
          <cell r="G281" t="str">
            <v>12사52연대</v>
          </cell>
          <cell r="H281">
            <v>36913</v>
          </cell>
          <cell r="I281">
            <v>36959</v>
          </cell>
          <cell r="J281">
            <v>36487</v>
          </cell>
          <cell r="K281">
            <v>36831</v>
          </cell>
          <cell r="L281">
            <v>222</v>
          </cell>
          <cell r="M281" t="str">
            <v>대위 정철윤</v>
          </cell>
        </row>
        <row r="282">
          <cell r="A282" t="str">
            <v>육군</v>
          </cell>
          <cell r="B282" t="str">
            <v>이병</v>
          </cell>
          <cell r="C282" t="str">
            <v>00-71036957</v>
          </cell>
          <cell r="D282" t="str">
            <v>이경수</v>
          </cell>
          <cell r="E282">
            <v>32</v>
          </cell>
          <cell r="F282" t="str">
            <v>일외</v>
          </cell>
          <cell r="G282" t="str">
            <v>23사단</v>
          </cell>
          <cell r="H282">
            <v>36913</v>
          </cell>
          <cell r="I282">
            <v>36959</v>
          </cell>
          <cell r="J282">
            <v>36844</v>
          </cell>
          <cell r="K282">
            <v>37135</v>
          </cell>
          <cell r="L282">
            <v>221</v>
          </cell>
          <cell r="M282" t="str">
            <v>대위 구대진</v>
          </cell>
        </row>
        <row r="283">
          <cell r="A283" t="str">
            <v>육군</v>
          </cell>
          <cell r="B283" t="str">
            <v>이병</v>
          </cell>
          <cell r="C283" t="str">
            <v>01-71003238</v>
          </cell>
          <cell r="D283" t="str">
            <v>홍진석</v>
          </cell>
          <cell r="E283">
            <v>51</v>
          </cell>
          <cell r="F283" t="str">
            <v>내과</v>
          </cell>
          <cell r="G283" t="str">
            <v>21사신교대</v>
          </cell>
          <cell r="H283">
            <v>36913</v>
          </cell>
          <cell r="I283">
            <v>36959</v>
          </cell>
          <cell r="J283">
            <v>36907</v>
          </cell>
          <cell r="K283">
            <v>37135</v>
          </cell>
          <cell r="L283">
            <v>110</v>
          </cell>
          <cell r="M283" t="str">
            <v>대위 정치영</v>
          </cell>
        </row>
        <row r="284">
          <cell r="A284" t="str">
            <v>육군</v>
          </cell>
          <cell r="B284" t="str">
            <v>이병</v>
          </cell>
          <cell r="C284" t="str">
            <v>00-71033482</v>
          </cell>
          <cell r="D284" t="str">
            <v>최경석</v>
          </cell>
          <cell r="E284">
            <v>32</v>
          </cell>
          <cell r="F284" t="str">
            <v>일외</v>
          </cell>
          <cell r="G284" t="str">
            <v>8군단</v>
          </cell>
          <cell r="H284">
            <v>36917</v>
          </cell>
          <cell r="I284">
            <v>36959</v>
          </cell>
          <cell r="J284">
            <v>36809</v>
          </cell>
          <cell r="K284">
            <v>37104</v>
          </cell>
          <cell r="L284">
            <v>221</v>
          </cell>
          <cell r="M284" t="str">
            <v>대위 민신남</v>
          </cell>
        </row>
        <row r="285">
          <cell r="A285" t="str">
            <v>육군</v>
          </cell>
          <cell r="B285" t="str">
            <v>일병</v>
          </cell>
          <cell r="C285" t="str">
            <v>00-76055709</v>
          </cell>
          <cell r="D285" t="str">
            <v>정안수</v>
          </cell>
          <cell r="E285">
            <v>43</v>
          </cell>
          <cell r="F285" t="str">
            <v>정외</v>
          </cell>
          <cell r="G285" t="str">
            <v>12사52연대</v>
          </cell>
          <cell r="H285">
            <v>36920</v>
          </cell>
          <cell r="I285">
            <v>36959</v>
          </cell>
          <cell r="J285">
            <v>36734</v>
          </cell>
          <cell r="K285">
            <v>33298</v>
          </cell>
          <cell r="L285">
            <v>222</v>
          </cell>
          <cell r="M285" t="str">
            <v>대위 정철윤</v>
          </cell>
          <cell r="N285" t="str">
            <v>휴가</v>
          </cell>
        </row>
        <row r="286">
          <cell r="A286" t="str">
            <v>육군</v>
          </cell>
          <cell r="B286" t="str">
            <v>이병</v>
          </cell>
          <cell r="C286" t="str">
            <v>00-76048618</v>
          </cell>
          <cell r="D286" t="str">
            <v>김율희</v>
          </cell>
          <cell r="E286">
            <v>35</v>
          </cell>
          <cell r="F286" t="str">
            <v>정외</v>
          </cell>
          <cell r="G286" t="str">
            <v>1군지사</v>
          </cell>
          <cell r="H286">
            <v>36920</v>
          </cell>
          <cell r="I286">
            <v>36959</v>
          </cell>
          <cell r="J286">
            <v>36706</v>
          </cell>
          <cell r="K286">
            <v>37157</v>
          </cell>
          <cell r="L286">
            <v>221</v>
          </cell>
          <cell r="M286" t="str">
            <v>대위 선창완</v>
          </cell>
        </row>
        <row r="287">
          <cell r="A287" t="str">
            <v>육군</v>
          </cell>
          <cell r="B287" t="str">
            <v>상병</v>
          </cell>
          <cell r="C287" t="str">
            <v>99-76079220</v>
          </cell>
          <cell r="D287" t="str">
            <v>송인수</v>
          </cell>
          <cell r="E287">
            <v>41</v>
          </cell>
          <cell r="F287" t="str">
            <v>신외</v>
          </cell>
          <cell r="G287" t="str">
            <v>13통신107대대</v>
          </cell>
          <cell r="H287">
            <v>36921</v>
          </cell>
          <cell r="I287">
            <v>36959</v>
          </cell>
          <cell r="J287">
            <v>36440</v>
          </cell>
          <cell r="K287">
            <v>36800</v>
          </cell>
          <cell r="L287">
            <v>222</v>
          </cell>
          <cell r="M287" t="str">
            <v>대위 김기준</v>
          </cell>
        </row>
        <row r="288">
          <cell r="A288" t="str">
            <v>육군</v>
          </cell>
          <cell r="B288" t="str">
            <v>상병</v>
          </cell>
          <cell r="C288" t="str">
            <v>99-71047781</v>
          </cell>
          <cell r="D288" t="str">
            <v>문창모</v>
          </cell>
          <cell r="E288">
            <v>43</v>
          </cell>
          <cell r="F288" t="str">
            <v>정외</v>
          </cell>
          <cell r="G288" t="str">
            <v>2사단</v>
          </cell>
          <cell r="H288">
            <v>36921</v>
          </cell>
          <cell r="I288">
            <v>36959</v>
          </cell>
          <cell r="J288">
            <v>36506</v>
          </cell>
          <cell r="K288">
            <v>36861</v>
          </cell>
          <cell r="L288">
            <v>222</v>
          </cell>
          <cell r="M288" t="str">
            <v>대위 정철윤</v>
          </cell>
        </row>
        <row r="289">
          <cell r="A289" t="str">
            <v>육군</v>
          </cell>
          <cell r="B289" t="str">
            <v>상병</v>
          </cell>
          <cell r="C289" t="str">
            <v>00-73000334</v>
          </cell>
          <cell r="D289" t="str">
            <v>이상필</v>
          </cell>
          <cell r="E289">
            <v>41</v>
          </cell>
          <cell r="F289" t="str">
            <v>신외</v>
          </cell>
          <cell r="G289" t="str">
            <v>6공병103대대</v>
          </cell>
          <cell r="H289">
            <v>36923</v>
          </cell>
          <cell r="I289">
            <v>36959</v>
          </cell>
          <cell r="J289">
            <v>36529</v>
          </cell>
          <cell r="K289">
            <v>36892</v>
          </cell>
          <cell r="L289">
            <v>222</v>
          </cell>
          <cell r="M289" t="str">
            <v>대위 김기준</v>
          </cell>
        </row>
        <row r="290">
          <cell r="A290" t="str">
            <v>육군</v>
          </cell>
          <cell r="B290" t="str">
            <v>대위</v>
          </cell>
          <cell r="C290" t="str">
            <v>94-19820</v>
          </cell>
          <cell r="D290" t="str">
            <v>손신호</v>
          </cell>
          <cell r="E290">
            <v>41</v>
          </cell>
          <cell r="F290" t="str">
            <v>신외</v>
          </cell>
          <cell r="G290" t="str">
            <v>12사본부대</v>
          </cell>
          <cell r="H290">
            <v>36927</v>
          </cell>
          <cell r="I290">
            <v>36959</v>
          </cell>
          <cell r="J290">
            <v>34516</v>
          </cell>
          <cell r="K290">
            <v>35947</v>
          </cell>
          <cell r="L290">
            <v>222</v>
          </cell>
          <cell r="M290" t="str">
            <v>대위 김기준</v>
          </cell>
        </row>
        <row r="291">
          <cell r="A291" t="str">
            <v>육군</v>
          </cell>
          <cell r="B291" t="str">
            <v>일병</v>
          </cell>
          <cell r="C291" t="str">
            <v>00-73056091</v>
          </cell>
          <cell r="D291" t="str">
            <v>신승범</v>
          </cell>
          <cell r="E291">
            <v>52</v>
          </cell>
          <cell r="F291" t="str">
            <v>성외</v>
          </cell>
          <cell r="G291" t="str">
            <v>수방사</v>
          </cell>
          <cell r="H291">
            <v>36929</v>
          </cell>
          <cell r="I291">
            <v>36959</v>
          </cell>
          <cell r="J291">
            <v>36830</v>
          </cell>
          <cell r="K291">
            <v>36982</v>
          </cell>
          <cell r="L291">
            <v>222</v>
          </cell>
          <cell r="M291" t="str">
            <v>대위 허승호</v>
          </cell>
        </row>
        <row r="292">
          <cell r="A292" t="str">
            <v>육군</v>
          </cell>
          <cell r="B292" t="str">
            <v>상병</v>
          </cell>
          <cell r="C292" t="str">
            <v>99-73063887</v>
          </cell>
          <cell r="D292" t="str">
            <v>구제웅</v>
          </cell>
          <cell r="E292">
            <v>31</v>
          </cell>
          <cell r="F292" t="str">
            <v>정외</v>
          </cell>
          <cell r="G292" t="str">
            <v>28사통신대</v>
          </cell>
          <cell r="H292">
            <v>36930</v>
          </cell>
          <cell r="I292">
            <v>36959</v>
          </cell>
          <cell r="J292">
            <v>36471</v>
          </cell>
          <cell r="K292">
            <v>36831</v>
          </cell>
          <cell r="L292">
            <v>222</v>
          </cell>
          <cell r="M292" t="str">
            <v>대위 김태훈</v>
          </cell>
        </row>
        <row r="293">
          <cell r="A293" t="str">
            <v>육군</v>
          </cell>
          <cell r="B293" t="str">
            <v>이병</v>
          </cell>
          <cell r="C293" t="str">
            <v>00-73061782</v>
          </cell>
          <cell r="D293" t="str">
            <v>윤치호</v>
          </cell>
          <cell r="E293">
            <v>33</v>
          </cell>
          <cell r="F293" t="str">
            <v>정외</v>
          </cell>
          <cell r="G293" t="str">
            <v>101여단</v>
          </cell>
          <cell r="H293">
            <v>36930</v>
          </cell>
          <cell r="I293">
            <v>36959</v>
          </cell>
          <cell r="J293">
            <v>36865</v>
          </cell>
          <cell r="K293">
            <v>36951</v>
          </cell>
          <cell r="L293">
            <v>221</v>
          </cell>
          <cell r="M293" t="str">
            <v>대위 정대철</v>
          </cell>
        </row>
        <row r="294">
          <cell r="A294" t="str">
            <v>육군</v>
          </cell>
          <cell r="B294" t="str">
            <v>상병</v>
          </cell>
          <cell r="C294" t="str">
            <v>99-73047348</v>
          </cell>
          <cell r="D294" t="str">
            <v>이병천</v>
          </cell>
          <cell r="E294">
            <v>35</v>
          </cell>
          <cell r="F294" t="str">
            <v>정외</v>
          </cell>
          <cell r="G294" t="str">
            <v>3사단</v>
          </cell>
          <cell r="H294">
            <v>36930</v>
          </cell>
          <cell r="I294">
            <v>36959</v>
          </cell>
          <cell r="J294">
            <v>36389</v>
          </cell>
          <cell r="K294">
            <v>37043</v>
          </cell>
          <cell r="L294">
            <v>110</v>
          </cell>
          <cell r="M294" t="str">
            <v>대위 선창완</v>
          </cell>
        </row>
        <row r="295">
          <cell r="A295" t="str">
            <v>육군</v>
          </cell>
          <cell r="B295" t="str">
            <v>일병</v>
          </cell>
          <cell r="C295" t="str">
            <v>00-76054724</v>
          </cell>
          <cell r="D295" t="str">
            <v>최재준</v>
          </cell>
          <cell r="E295">
            <v>52</v>
          </cell>
          <cell r="F295" t="str">
            <v>성외</v>
          </cell>
          <cell r="G295" t="str">
            <v>26사</v>
          </cell>
          <cell r="H295">
            <v>36933</v>
          </cell>
          <cell r="I295">
            <v>36959</v>
          </cell>
          <cell r="J295">
            <v>36731</v>
          </cell>
          <cell r="K295">
            <v>36892</v>
          </cell>
          <cell r="L295">
            <v>222</v>
          </cell>
          <cell r="M295" t="str">
            <v>대위 허승호</v>
          </cell>
        </row>
        <row r="296">
          <cell r="A296" t="str">
            <v>육군</v>
          </cell>
          <cell r="B296" t="str">
            <v>상병</v>
          </cell>
          <cell r="C296" t="str">
            <v>00-73000970</v>
          </cell>
          <cell r="D296" t="str">
            <v>최두원</v>
          </cell>
          <cell r="E296">
            <v>41</v>
          </cell>
          <cell r="F296" t="str">
            <v>신외</v>
          </cell>
          <cell r="G296" t="str">
            <v>20사107기보</v>
          </cell>
          <cell r="H296">
            <v>36934</v>
          </cell>
          <cell r="I296">
            <v>36959</v>
          </cell>
          <cell r="J296">
            <v>36529</v>
          </cell>
          <cell r="K296">
            <v>36892</v>
          </cell>
          <cell r="L296">
            <v>222</v>
          </cell>
          <cell r="M296" t="str">
            <v>대위 김기준</v>
          </cell>
        </row>
        <row r="297">
          <cell r="A297" t="str">
            <v>육군</v>
          </cell>
          <cell r="B297" t="str">
            <v>병장</v>
          </cell>
          <cell r="C297" t="str">
            <v>99-73048670</v>
          </cell>
          <cell r="D297" t="str">
            <v>김기중</v>
          </cell>
          <cell r="E297">
            <v>41</v>
          </cell>
          <cell r="F297" t="str">
            <v>신외</v>
          </cell>
          <cell r="G297" t="str">
            <v>20사26전차대</v>
          </cell>
          <cell r="H297">
            <v>36934</v>
          </cell>
          <cell r="I297">
            <v>36959</v>
          </cell>
          <cell r="J297">
            <v>36389</v>
          </cell>
          <cell r="K297">
            <v>36982</v>
          </cell>
          <cell r="L297">
            <v>222</v>
          </cell>
          <cell r="M297" t="str">
            <v>대위 김기준</v>
          </cell>
          <cell r="N297" t="str">
            <v>휴가</v>
          </cell>
        </row>
        <row r="298">
          <cell r="A298" t="str">
            <v>육군</v>
          </cell>
          <cell r="B298" t="str">
            <v>상병</v>
          </cell>
          <cell r="C298" t="str">
            <v>99-73064095</v>
          </cell>
          <cell r="D298" t="str">
            <v>이성국</v>
          </cell>
          <cell r="E298">
            <v>31</v>
          </cell>
          <cell r="F298" t="str">
            <v>정외</v>
          </cell>
          <cell r="G298" t="str">
            <v>28사82연대</v>
          </cell>
          <cell r="H298">
            <v>36934</v>
          </cell>
          <cell r="I298">
            <v>36959</v>
          </cell>
          <cell r="J298">
            <v>36473</v>
          </cell>
          <cell r="K298">
            <v>36831</v>
          </cell>
          <cell r="L298">
            <v>222</v>
          </cell>
          <cell r="M298" t="str">
            <v>대위 김태훈</v>
          </cell>
        </row>
        <row r="299">
          <cell r="A299" t="str">
            <v>육군</v>
          </cell>
          <cell r="B299" t="str">
            <v>일병</v>
          </cell>
          <cell r="C299" t="str">
            <v>00-73020997</v>
          </cell>
          <cell r="D299" t="str">
            <v>박기훈</v>
          </cell>
          <cell r="E299">
            <v>42</v>
          </cell>
          <cell r="F299" t="str">
            <v>신외</v>
          </cell>
          <cell r="G299" t="str">
            <v>6포병878포대</v>
          </cell>
          <cell r="H299">
            <v>36934</v>
          </cell>
          <cell r="I299">
            <v>36959</v>
          </cell>
          <cell r="J299">
            <v>36627</v>
          </cell>
          <cell r="K299">
            <v>36800</v>
          </cell>
          <cell r="L299">
            <v>221</v>
          </cell>
          <cell r="M299" t="str">
            <v>대위 김정훈</v>
          </cell>
          <cell r="N299" t="str">
            <v>휴가</v>
          </cell>
        </row>
        <row r="300">
          <cell r="A300" t="str">
            <v>육군</v>
          </cell>
          <cell r="B300" t="str">
            <v>병장</v>
          </cell>
          <cell r="C300" t="str">
            <v>99-71030618</v>
          </cell>
          <cell r="D300" t="str">
            <v>안계승</v>
          </cell>
          <cell r="E300">
            <v>42</v>
          </cell>
          <cell r="F300" t="str">
            <v>신외</v>
          </cell>
          <cell r="G300" t="str">
            <v>3군단</v>
          </cell>
          <cell r="H300">
            <v>36935</v>
          </cell>
          <cell r="I300">
            <v>36959</v>
          </cell>
          <cell r="J300">
            <v>36375</v>
          </cell>
          <cell r="K300">
            <v>36982</v>
          </cell>
          <cell r="L300">
            <v>222</v>
          </cell>
          <cell r="M300" t="str">
            <v>대위 김정훈</v>
          </cell>
        </row>
        <row r="301">
          <cell r="A301" t="str">
            <v>육군</v>
          </cell>
          <cell r="B301" t="str">
            <v>일병</v>
          </cell>
          <cell r="C301" t="str">
            <v>00-73027000</v>
          </cell>
          <cell r="D301" t="str">
            <v>배재성</v>
          </cell>
          <cell r="E301">
            <v>41</v>
          </cell>
          <cell r="F301" t="str">
            <v>신외</v>
          </cell>
          <cell r="G301" t="str">
            <v>55사단</v>
          </cell>
          <cell r="H301">
            <v>36935</v>
          </cell>
          <cell r="I301">
            <v>36959</v>
          </cell>
          <cell r="J301">
            <v>36662</v>
          </cell>
          <cell r="K301">
            <v>36831</v>
          </cell>
          <cell r="L301">
            <v>221</v>
          </cell>
          <cell r="M301" t="str">
            <v>대위 김기준</v>
          </cell>
        </row>
        <row r="302">
          <cell r="A302" t="str">
            <v>육군</v>
          </cell>
          <cell r="B302" t="str">
            <v>일병</v>
          </cell>
          <cell r="C302" t="str">
            <v>00-76065036</v>
          </cell>
          <cell r="D302" t="str">
            <v>유영신</v>
          </cell>
          <cell r="E302">
            <v>35</v>
          </cell>
          <cell r="F302" t="str">
            <v>정외</v>
          </cell>
          <cell r="G302" t="str">
            <v>9사30연대</v>
          </cell>
          <cell r="H302">
            <v>36938</v>
          </cell>
          <cell r="I302">
            <v>36959</v>
          </cell>
          <cell r="J302">
            <v>36770</v>
          </cell>
          <cell r="K302">
            <v>36923</v>
          </cell>
          <cell r="L302">
            <v>222</v>
          </cell>
          <cell r="M302" t="str">
            <v>대위 선창완</v>
          </cell>
        </row>
        <row r="303">
          <cell r="A303" t="str">
            <v>육군</v>
          </cell>
          <cell r="B303" t="str">
            <v>상병</v>
          </cell>
          <cell r="C303" t="str">
            <v>99-73058587</v>
          </cell>
          <cell r="D303" t="str">
            <v>노재현</v>
          </cell>
          <cell r="E303">
            <v>42</v>
          </cell>
          <cell r="F303" t="str">
            <v>신외</v>
          </cell>
          <cell r="G303" t="str">
            <v>6군단306경자대</v>
          </cell>
          <cell r="H303">
            <v>36941</v>
          </cell>
          <cell r="I303">
            <v>36959</v>
          </cell>
          <cell r="J303">
            <v>36445</v>
          </cell>
          <cell r="K303">
            <v>36800</v>
          </cell>
          <cell r="L303">
            <v>222</v>
          </cell>
          <cell r="M303" t="str">
            <v>대위 김정훈</v>
          </cell>
        </row>
        <row r="304">
          <cell r="A304" t="str">
            <v>육군</v>
          </cell>
          <cell r="B304" t="str">
            <v>일병</v>
          </cell>
          <cell r="C304" t="str">
            <v>00-71017149</v>
          </cell>
          <cell r="D304" t="str">
            <v>정상일</v>
          </cell>
          <cell r="E304">
            <v>45</v>
          </cell>
          <cell r="F304" t="str">
            <v>이비</v>
          </cell>
          <cell r="G304" t="str">
            <v>11사단</v>
          </cell>
          <cell r="H304">
            <v>36941</v>
          </cell>
          <cell r="I304">
            <v>36959</v>
          </cell>
          <cell r="J304">
            <v>36669</v>
          </cell>
          <cell r="K304">
            <v>37063</v>
          </cell>
          <cell r="L304">
            <v>210</v>
          </cell>
          <cell r="M304" t="str">
            <v>대위 김지수</v>
          </cell>
        </row>
        <row r="305">
          <cell r="A305" t="str">
            <v>육군</v>
          </cell>
          <cell r="B305" t="str">
            <v>병장</v>
          </cell>
          <cell r="C305" t="str">
            <v>99-76031900</v>
          </cell>
          <cell r="D305" t="str">
            <v>이용현</v>
          </cell>
          <cell r="E305">
            <v>42</v>
          </cell>
          <cell r="F305" t="str">
            <v>신외</v>
          </cell>
          <cell r="G305" t="str">
            <v>화방사</v>
          </cell>
          <cell r="H305">
            <v>36941</v>
          </cell>
          <cell r="I305">
            <v>36959</v>
          </cell>
          <cell r="J305">
            <v>36279</v>
          </cell>
          <cell r="K305">
            <v>36861</v>
          </cell>
          <cell r="L305">
            <v>222</v>
          </cell>
          <cell r="M305" t="str">
            <v>대위 김정훈</v>
          </cell>
        </row>
        <row r="306">
          <cell r="A306" t="str">
            <v>육군</v>
          </cell>
          <cell r="B306" t="str">
            <v>상병</v>
          </cell>
          <cell r="C306" t="str">
            <v>00-73011304</v>
          </cell>
          <cell r="D306" t="str">
            <v>김기완</v>
          </cell>
          <cell r="E306">
            <v>42</v>
          </cell>
          <cell r="F306" t="str">
            <v>신외</v>
          </cell>
          <cell r="G306" t="str">
            <v>6포병359포대</v>
          </cell>
          <cell r="H306">
            <v>36942</v>
          </cell>
          <cell r="I306">
            <v>36959</v>
          </cell>
          <cell r="J306">
            <v>36578</v>
          </cell>
          <cell r="K306">
            <v>36923</v>
          </cell>
          <cell r="L306">
            <v>222</v>
          </cell>
          <cell r="M306" t="str">
            <v>대위 김정훈</v>
          </cell>
        </row>
        <row r="307">
          <cell r="A307" t="str">
            <v>육군</v>
          </cell>
          <cell r="B307" t="str">
            <v>이병</v>
          </cell>
          <cell r="C307" t="str">
            <v>00-73053662</v>
          </cell>
          <cell r="D307" t="str">
            <v>김준규</v>
          </cell>
          <cell r="E307">
            <v>41</v>
          </cell>
          <cell r="F307" t="str">
            <v>신외</v>
          </cell>
          <cell r="G307" t="str">
            <v>25사632포대</v>
          </cell>
          <cell r="H307">
            <v>36942</v>
          </cell>
          <cell r="I307">
            <v>36959</v>
          </cell>
          <cell r="J307">
            <v>36816</v>
          </cell>
          <cell r="K307">
            <v>37043</v>
          </cell>
          <cell r="L307">
            <v>221</v>
          </cell>
          <cell r="M307" t="str">
            <v>대위 김기준</v>
          </cell>
        </row>
        <row r="308">
          <cell r="A308" t="str">
            <v>육군</v>
          </cell>
          <cell r="B308" t="str">
            <v>병장</v>
          </cell>
          <cell r="C308" t="str">
            <v>99-76053665</v>
          </cell>
          <cell r="D308" t="str">
            <v>신철호</v>
          </cell>
          <cell r="E308">
            <v>33</v>
          </cell>
          <cell r="F308" t="str">
            <v>정외</v>
          </cell>
          <cell r="G308" t="str">
            <v>1113야공단</v>
          </cell>
          <cell r="H308">
            <v>36942</v>
          </cell>
          <cell r="I308">
            <v>36959</v>
          </cell>
          <cell r="J308">
            <v>36350</v>
          </cell>
          <cell r="K308">
            <v>36991</v>
          </cell>
          <cell r="L308">
            <v>222</v>
          </cell>
          <cell r="M308" t="str">
            <v>대위 정대철</v>
          </cell>
        </row>
        <row r="309">
          <cell r="A309" t="str">
            <v>육군</v>
          </cell>
          <cell r="B309" t="str">
            <v>일병</v>
          </cell>
          <cell r="C309" t="str">
            <v>00-76045352</v>
          </cell>
          <cell r="D309" t="str">
            <v>이광재</v>
          </cell>
          <cell r="E309">
            <v>31</v>
          </cell>
          <cell r="F309" t="str">
            <v>정외</v>
          </cell>
          <cell r="G309" t="str">
            <v>수도포병여단</v>
          </cell>
          <cell r="H309">
            <v>36942</v>
          </cell>
          <cell r="I309">
            <v>36959</v>
          </cell>
          <cell r="J309">
            <v>36760</v>
          </cell>
          <cell r="K309">
            <v>36923</v>
          </cell>
          <cell r="L309">
            <v>222</v>
          </cell>
          <cell r="M309" t="str">
            <v>대위 김태훈</v>
          </cell>
        </row>
        <row r="310">
          <cell r="A310" t="str">
            <v>육군</v>
          </cell>
          <cell r="B310" t="str">
            <v>이병</v>
          </cell>
          <cell r="C310" t="str">
            <v>00-72021275</v>
          </cell>
          <cell r="D310" t="str">
            <v>이윤영</v>
          </cell>
          <cell r="E310">
            <v>21</v>
          </cell>
          <cell r="F310" t="str">
            <v>정신</v>
          </cell>
          <cell r="G310" t="str">
            <v>37사112연대</v>
          </cell>
          <cell r="H310">
            <v>36943</v>
          </cell>
          <cell r="I310">
            <v>36959</v>
          </cell>
          <cell r="J310">
            <v>36790</v>
          </cell>
          <cell r="K310">
            <v>37012</v>
          </cell>
          <cell r="L310">
            <v>221</v>
          </cell>
          <cell r="M310" t="str">
            <v>대위 하태현</v>
          </cell>
        </row>
        <row r="311">
          <cell r="A311" t="str">
            <v>육군</v>
          </cell>
          <cell r="B311" t="str">
            <v>원사</v>
          </cell>
          <cell r="C311">
            <v>80169259</v>
          </cell>
          <cell r="D311" t="str">
            <v>목보상</v>
          </cell>
          <cell r="E311">
            <v>43</v>
          </cell>
          <cell r="F311" t="str">
            <v>정외</v>
          </cell>
          <cell r="G311" t="str">
            <v>51사</v>
          </cell>
          <cell r="H311">
            <v>36943</v>
          </cell>
          <cell r="I311">
            <v>36959</v>
          </cell>
          <cell r="J311">
            <v>27679</v>
          </cell>
          <cell r="K311">
            <v>32873</v>
          </cell>
          <cell r="L311">
            <v>110</v>
          </cell>
          <cell r="M311" t="str">
            <v>대위 정철윤</v>
          </cell>
        </row>
        <row r="312">
          <cell r="A312" t="str">
            <v>육군</v>
          </cell>
          <cell r="B312" t="str">
            <v>상병</v>
          </cell>
          <cell r="C312" t="str">
            <v>00-73020404</v>
          </cell>
          <cell r="D312" t="str">
            <v>김시훈</v>
          </cell>
          <cell r="E312">
            <v>31</v>
          </cell>
          <cell r="F312" t="str">
            <v>정외</v>
          </cell>
          <cell r="G312" t="str">
            <v>5사988포대</v>
          </cell>
          <cell r="H312">
            <v>36944</v>
          </cell>
          <cell r="I312">
            <v>36959</v>
          </cell>
          <cell r="J312">
            <v>36627</v>
          </cell>
          <cell r="K312">
            <v>36982</v>
          </cell>
          <cell r="L312">
            <v>222</v>
          </cell>
          <cell r="M312" t="str">
            <v>대위 정대철</v>
          </cell>
        </row>
        <row r="313">
          <cell r="A313" t="str">
            <v>육군</v>
          </cell>
          <cell r="B313" t="str">
            <v>일병</v>
          </cell>
          <cell r="C313" t="str">
            <v>00-76033544</v>
          </cell>
          <cell r="D313" t="str">
            <v>김성훈</v>
          </cell>
          <cell r="E313">
            <v>42</v>
          </cell>
          <cell r="F313" t="str">
            <v>신외</v>
          </cell>
          <cell r="G313" t="str">
            <v>26사통신</v>
          </cell>
          <cell r="H313">
            <v>36944</v>
          </cell>
          <cell r="I313">
            <v>36959</v>
          </cell>
          <cell r="J313">
            <v>36650</v>
          </cell>
          <cell r="K313">
            <v>36831</v>
          </cell>
          <cell r="L313">
            <v>221</v>
          </cell>
          <cell r="M313" t="str">
            <v>대위 김정훈</v>
          </cell>
        </row>
        <row r="314">
          <cell r="A314" t="str">
            <v>육군</v>
          </cell>
          <cell r="B314" t="str">
            <v>상병</v>
          </cell>
          <cell r="C314" t="str">
            <v>99-76069988</v>
          </cell>
          <cell r="D314" t="str">
            <v>김지환</v>
          </cell>
          <cell r="E314">
            <v>33</v>
          </cell>
          <cell r="F314" t="str">
            <v>정외</v>
          </cell>
          <cell r="G314" t="str">
            <v>13통신</v>
          </cell>
          <cell r="H314">
            <v>36944</v>
          </cell>
          <cell r="I314">
            <v>36959</v>
          </cell>
          <cell r="J314">
            <v>36409</v>
          </cell>
          <cell r="K314">
            <v>36770</v>
          </cell>
          <cell r="L314">
            <v>221</v>
          </cell>
          <cell r="M314" t="str">
            <v>대위 정대철</v>
          </cell>
        </row>
        <row r="315">
          <cell r="A315" t="str">
            <v>육군</v>
          </cell>
          <cell r="B315" t="str">
            <v>일병</v>
          </cell>
          <cell r="C315" t="str">
            <v>00-73052012</v>
          </cell>
          <cell r="D315" t="str">
            <v>이병훈</v>
          </cell>
          <cell r="E315">
            <v>41</v>
          </cell>
          <cell r="F315" t="str">
            <v>신외</v>
          </cell>
          <cell r="G315" t="str">
            <v>17사단</v>
          </cell>
          <cell r="H315">
            <v>36945</v>
          </cell>
          <cell r="I315">
            <v>36959</v>
          </cell>
          <cell r="J315">
            <v>36809</v>
          </cell>
          <cell r="K315">
            <v>36982</v>
          </cell>
          <cell r="L315">
            <v>222</v>
          </cell>
          <cell r="M315" t="str">
            <v>대위 김기준</v>
          </cell>
        </row>
        <row r="316">
          <cell r="A316" t="str">
            <v>육군</v>
          </cell>
          <cell r="B316" t="str">
            <v>일병</v>
          </cell>
          <cell r="C316" t="str">
            <v>00-76040171</v>
          </cell>
          <cell r="D316" t="str">
            <v>서헌진</v>
          </cell>
          <cell r="E316">
            <v>21</v>
          </cell>
          <cell r="F316" t="str">
            <v>정신</v>
          </cell>
          <cell r="G316" t="str">
            <v>5사27연대</v>
          </cell>
          <cell r="H316">
            <v>36948</v>
          </cell>
          <cell r="I316">
            <v>36959</v>
          </cell>
          <cell r="J316">
            <v>36678</v>
          </cell>
          <cell r="K316">
            <v>36831</v>
          </cell>
          <cell r="L316">
            <v>121</v>
          </cell>
          <cell r="M316" t="str">
            <v>대위 최준호</v>
          </cell>
          <cell r="N316" t="str">
            <v>휴가</v>
          </cell>
        </row>
        <row r="317">
          <cell r="A317" t="str">
            <v>육군</v>
          </cell>
          <cell r="B317" t="str">
            <v>중사</v>
          </cell>
          <cell r="C317" t="str">
            <v>94-500466</v>
          </cell>
          <cell r="D317" t="str">
            <v>권우만</v>
          </cell>
          <cell r="E317">
            <v>35</v>
          </cell>
          <cell r="F317" t="str">
            <v>정외</v>
          </cell>
          <cell r="G317" t="str">
            <v>1공수여단</v>
          </cell>
          <cell r="H317">
            <v>36948</v>
          </cell>
          <cell r="I317">
            <v>36959</v>
          </cell>
          <cell r="J317">
            <v>34370</v>
          </cell>
          <cell r="K317">
            <v>35400</v>
          </cell>
          <cell r="L317">
            <v>222</v>
          </cell>
          <cell r="M317" t="str">
            <v>대위 선창완</v>
          </cell>
        </row>
        <row r="318">
          <cell r="A318" t="str">
            <v>육군</v>
          </cell>
          <cell r="B318" t="str">
            <v>일병</v>
          </cell>
          <cell r="C318" t="str">
            <v>00-76054665</v>
          </cell>
          <cell r="D318" t="str">
            <v>이정현</v>
          </cell>
          <cell r="E318">
            <v>33</v>
          </cell>
          <cell r="F318" t="str">
            <v>정외</v>
          </cell>
          <cell r="G318" t="str">
            <v>26사전차대</v>
          </cell>
          <cell r="H318">
            <v>36949</v>
          </cell>
          <cell r="I318">
            <v>36959</v>
          </cell>
          <cell r="J318">
            <v>36731</v>
          </cell>
          <cell r="K318">
            <v>36892</v>
          </cell>
          <cell r="L318">
            <v>222</v>
          </cell>
          <cell r="M318" t="str">
            <v>대위 정대철</v>
          </cell>
        </row>
        <row r="319">
          <cell r="A319" t="str">
            <v>육군</v>
          </cell>
          <cell r="B319" t="str">
            <v>상병</v>
          </cell>
          <cell r="C319" t="str">
            <v>00-73020605</v>
          </cell>
          <cell r="D319" t="str">
            <v>김재일</v>
          </cell>
          <cell r="E319">
            <v>32</v>
          </cell>
          <cell r="F319" t="str">
            <v>일외</v>
          </cell>
          <cell r="G319" t="str">
            <v>103여단</v>
          </cell>
          <cell r="H319">
            <v>36949</v>
          </cell>
          <cell r="I319">
            <v>36959</v>
          </cell>
          <cell r="J319">
            <v>36627</v>
          </cell>
          <cell r="K319">
            <v>36982</v>
          </cell>
          <cell r="L319">
            <v>222</v>
          </cell>
          <cell r="M319" t="str">
            <v>대위 구대진</v>
          </cell>
          <cell r="N319" t="str">
            <v>휴가</v>
          </cell>
        </row>
        <row r="320">
          <cell r="A320" t="str">
            <v>육군</v>
          </cell>
          <cell r="B320" t="str">
            <v>준위</v>
          </cell>
          <cell r="C320">
            <v>309331</v>
          </cell>
          <cell r="D320" t="str">
            <v>이장동</v>
          </cell>
          <cell r="E320">
            <v>42</v>
          </cell>
          <cell r="F320" t="str">
            <v>신외</v>
          </cell>
          <cell r="G320" t="str">
            <v>3공수</v>
          </cell>
          <cell r="H320">
            <v>36952</v>
          </cell>
          <cell r="I320">
            <v>36959</v>
          </cell>
          <cell r="J320">
            <v>27624</v>
          </cell>
          <cell r="K320">
            <v>31682</v>
          </cell>
          <cell r="L320">
            <v>222</v>
          </cell>
          <cell r="M320" t="str">
            <v>대위 김정훈</v>
          </cell>
        </row>
        <row r="321">
          <cell r="A321" t="str">
            <v>해병</v>
          </cell>
          <cell r="B321" t="str">
            <v>대위</v>
          </cell>
          <cell r="C321" t="str">
            <v>94-20217</v>
          </cell>
          <cell r="D321" t="str">
            <v>서정인</v>
          </cell>
          <cell r="E321">
            <v>31</v>
          </cell>
          <cell r="F321" t="str">
            <v>정외</v>
          </cell>
          <cell r="G321" t="str">
            <v>인방사</v>
          </cell>
          <cell r="H321">
            <v>36955</v>
          </cell>
          <cell r="I321">
            <v>36959</v>
          </cell>
          <cell r="J321">
            <v>34400</v>
          </cell>
          <cell r="K321">
            <v>35612</v>
          </cell>
          <cell r="L321">
            <v>222</v>
          </cell>
          <cell r="M321" t="str">
            <v>대위 김태훈</v>
          </cell>
          <cell r="N321" t="str">
            <v>휴가</v>
          </cell>
        </row>
        <row r="322">
          <cell r="A322" t="str">
            <v>육군</v>
          </cell>
          <cell r="B322" t="str">
            <v>일병</v>
          </cell>
          <cell r="C322" t="str">
            <v>00-76057502</v>
          </cell>
          <cell r="D322" t="str">
            <v>선영욱</v>
          </cell>
          <cell r="E322">
            <v>45</v>
          </cell>
          <cell r="F322" t="str">
            <v>안과</v>
          </cell>
          <cell r="G322" t="str">
            <v>계근지단</v>
          </cell>
          <cell r="H322">
            <v>36955</v>
          </cell>
          <cell r="I322">
            <v>36959</v>
          </cell>
          <cell r="J322">
            <v>36741</v>
          </cell>
          <cell r="K322">
            <v>37135</v>
          </cell>
          <cell r="L322">
            <v>110</v>
          </cell>
          <cell r="M322" t="str">
            <v>대위 신동수</v>
          </cell>
        </row>
        <row r="323">
          <cell r="A323" t="str">
            <v>육군</v>
          </cell>
          <cell r="B323" t="str">
            <v>일병</v>
          </cell>
          <cell r="C323" t="str">
            <v>00-76051252</v>
          </cell>
          <cell r="D323" t="str">
            <v>김시연</v>
          </cell>
          <cell r="E323">
            <v>42</v>
          </cell>
          <cell r="F323" t="str">
            <v>신외</v>
          </cell>
          <cell r="G323" t="str">
            <v>8탄약창</v>
          </cell>
          <cell r="H323">
            <v>36959</v>
          </cell>
          <cell r="I323">
            <v>36959</v>
          </cell>
          <cell r="J323">
            <v>36713</v>
          </cell>
          <cell r="K323">
            <v>36892</v>
          </cell>
          <cell r="L323">
            <v>222</v>
          </cell>
          <cell r="M323" t="str">
            <v>대위 김정훈</v>
          </cell>
        </row>
        <row r="324">
          <cell r="A324" t="str">
            <v>육군</v>
          </cell>
          <cell r="B324" t="str">
            <v>상병</v>
          </cell>
          <cell r="C324" t="str">
            <v>99-76103994</v>
          </cell>
          <cell r="D324" t="str">
            <v>이병곤</v>
          </cell>
          <cell r="E324">
            <v>42</v>
          </cell>
          <cell r="F324" t="str">
            <v>신외</v>
          </cell>
          <cell r="G324" t="str">
            <v>11탄약창</v>
          </cell>
          <cell r="H324">
            <v>36959</v>
          </cell>
          <cell r="I324">
            <v>36959</v>
          </cell>
          <cell r="J324">
            <v>36524</v>
          </cell>
          <cell r="K324">
            <v>36861</v>
          </cell>
          <cell r="L324">
            <v>222</v>
          </cell>
          <cell r="M324" t="str">
            <v>대위 김정훈</v>
          </cell>
        </row>
        <row r="325">
          <cell r="A325" t="str">
            <v>육군</v>
          </cell>
          <cell r="B325" t="str">
            <v>일병</v>
          </cell>
          <cell r="C325" t="str">
            <v>00-76043301</v>
          </cell>
          <cell r="D325" t="str">
            <v>한백용</v>
          </cell>
          <cell r="E325">
            <v>41</v>
          </cell>
          <cell r="F325" t="str">
            <v>신외</v>
          </cell>
          <cell r="G325" t="str">
            <v>11탄약창</v>
          </cell>
          <cell r="H325">
            <v>36959</v>
          </cell>
          <cell r="I325">
            <v>36959</v>
          </cell>
          <cell r="J325">
            <v>36685</v>
          </cell>
          <cell r="K325">
            <v>36861</v>
          </cell>
          <cell r="L325">
            <v>221</v>
          </cell>
          <cell r="M325" t="str">
            <v>대위 김기준</v>
          </cell>
        </row>
        <row r="326">
          <cell r="A326" t="str">
            <v>공군</v>
          </cell>
          <cell r="B326" t="str">
            <v>일병</v>
          </cell>
          <cell r="C326" t="str">
            <v>00-70004178</v>
          </cell>
          <cell r="D326" t="str">
            <v>김광욱</v>
          </cell>
          <cell r="E326">
            <v>35</v>
          </cell>
          <cell r="F326" t="str">
            <v>정외</v>
          </cell>
          <cell r="G326" t="str">
            <v>계근지단</v>
          </cell>
          <cell r="H326">
            <v>36959</v>
          </cell>
          <cell r="I326">
            <v>36959</v>
          </cell>
          <cell r="J326">
            <v>36633</v>
          </cell>
          <cell r="K326">
            <v>37073</v>
          </cell>
          <cell r="L326">
            <v>110</v>
          </cell>
          <cell r="M326" t="str">
            <v>대위 선창완</v>
          </cell>
        </row>
        <row r="327">
          <cell r="A327" t="str">
            <v>상근</v>
          </cell>
          <cell r="B327" t="str">
            <v>이병</v>
          </cell>
          <cell r="C327" t="str">
            <v>00-72026660</v>
          </cell>
          <cell r="D327" t="str">
            <v>한지영</v>
          </cell>
          <cell r="E327">
            <v>21</v>
          </cell>
          <cell r="F327" t="str">
            <v>정신</v>
          </cell>
          <cell r="G327" t="str">
            <v>37사110연대</v>
          </cell>
          <cell r="H327">
            <v>36959</v>
          </cell>
          <cell r="I327">
            <v>36959</v>
          </cell>
          <cell r="J327">
            <v>36839</v>
          </cell>
          <cell r="K327">
            <v>36596</v>
          </cell>
          <cell r="L327">
            <v>110</v>
          </cell>
          <cell r="M327" t="str">
            <v>대위 최준호</v>
          </cell>
        </row>
        <row r="328">
          <cell r="A328" t="str">
            <v>육군</v>
          </cell>
          <cell r="B328" t="str">
            <v>하사</v>
          </cell>
          <cell r="C328" t="str">
            <v>99-510908</v>
          </cell>
          <cell r="D328" t="str">
            <v>이선정</v>
          </cell>
          <cell r="E328">
            <v>43</v>
          </cell>
          <cell r="F328" t="str">
            <v>정외</v>
          </cell>
          <cell r="G328" t="str">
            <v>11탄약창</v>
          </cell>
          <cell r="H328">
            <v>36959</v>
          </cell>
          <cell r="I328">
            <v>36959</v>
          </cell>
          <cell r="J328">
            <v>36457</v>
          </cell>
          <cell r="K328">
            <v>37012</v>
          </cell>
          <cell r="L328">
            <v>122</v>
          </cell>
          <cell r="M328" t="str">
            <v>대위 정철윤</v>
          </cell>
        </row>
        <row r="329">
          <cell r="A329" t="str">
            <v>육군</v>
          </cell>
          <cell r="B329" t="str">
            <v>하사</v>
          </cell>
          <cell r="C329" t="str">
            <v>98-502376</v>
          </cell>
          <cell r="D329" t="str">
            <v>정기철</v>
          </cell>
          <cell r="E329">
            <v>41</v>
          </cell>
          <cell r="F329" t="str">
            <v>신외</v>
          </cell>
          <cell r="G329" t="str">
            <v>13공수72대대</v>
          </cell>
          <cell r="H329">
            <v>36959</v>
          </cell>
          <cell r="I329">
            <v>36959</v>
          </cell>
          <cell r="J329">
            <v>35963</v>
          </cell>
          <cell r="K329">
            <v>37174</v>
          </cell>
          <cell r="L329">
            <v>222</v>
          </cell>
          <cell r="M329" t="str">
            <v>대위 김기준</v>
          </cell>
        </row>
        <row r="330">
          <cell r="A330" t="str">
            <v>육군</v>
          </cell>
          <cell r="B330" t="str">
            <v>하사</v>
          </cell>
          <cell r="C330" t="str">
            <v>00-500506</v>
          </cell>
          <cell r="D330" t="str">
            <v>김민규</v>
          </cell>
          <cell r="E330">
            <v>53</v>
          </cell>
          <cell r="F330" t="str">
            <v>피부</v>
          </cell>
          <cell r="G330" t="str">
            <v>13공수73대대</v>
          </cell>
          <cell r="H330">
            <v>36959</v>
          </cell>
          <cell r="I330">
            <v>36959</v>
          </cell>
          <cell r="J330">
            <v>36533</v>
          </cell>
          <cell r="K330">
            <v>37135</v>
          </cell>
          <cell r="L330">
            <v>222</v>
          </cell>
          <cell r="M330" t="str">
            <v>대위 양종규</v>
          </cell>
        </row>
        <row r="331">
          <cell r="A331" t="str">
            <v>육군</v>
          </cell>
          <cell r="B331" t="str">
            <v>하사</v>
          </cell>
          <cell r="C331" t="str">
            <v>00-504973</v>
          </cell>
          <cell r="D331" t="str">
            <v>김종환</v>
          </cell>
          <cell r="E331">
            <v>33</v>
          </cell>
          <cell r="F331" t="str">
            <v>정외</v>
          </cell>
          <cell r="G331" t="str">
            <v>13공수73대대</v>
          </cell>
          <cell r="H331">
            <v>36959</v>
          </cell>
          <cell r="I331">
            <v>36959</v>
          </cell>
          <cell r="J331">
            <v>36708</v>
          </cell>
          <cell r="K331">
            <v>37165</v>
          </cell>
          <cell r="L331">
            <v>222</v>
          </cell>
          <cell r="M331" t="str">
            <v>대위 정대철</v>
          </cell>
        </row>
        <row r="332">
          <cell r="A332" t="str">
            <v>육군</v>
          </cell>
          <cell r="B332" t="str">
            <v>일병</v>
          </cell>
          <cell r="C332" t="str">
            <v>00-76026077</v>
          </cell>
          <cell r="D332" t="str">
            <v>황헌성</v>
          </cell>
          <cell r="E332">
            <v>41</v>
          </cell>
          <cell r="F332" t="str">
            <v>신외</v>
          </cell>
          <cell r="G332" t="str">
            <v>1공중강습여단</v>
          </cell>
          <cell r="H332">
            <v>36959</v>
          </cell>
          <cell r="I332">
            <v>36959</v>
          </cell>
          <cell r="J332">
            <v>36622</v>
          </cell>
          <cell r="K332">
            <v>36800</v>
          </cell>
          <cell r="L332">
            <v>221</v>
          </cell>
          <cell r="M332" t="str">
            <v>대위 김기준</v>
          </cell>
        </row>
        <row r="333">
          <cell r="A333" t="str">
            <v>육군</v>
          </cell>
          <cell r="B333" t="str">
            <v>일병</v>
          </cell>
          <cell r="C333" t="str">
            <v>00-72025060</v>
          </cell>
          <cell r="D333" t="str">
            <v>이용진</v>
          </cell>
          <cell r="E333">
            <v>21</v>
          </cell>
          <cell r="F333" t="str">
            <v>정신</v>
          </cell>
          <cell r="G333" t="str">
            <v>11탄약창</v>
          </cell>
          <cell r="H333">
            <v>36959</v>
          </cell>
          <cell r="I333">
            <v>36959</v>
          </cell>
          <cell r="J333">
            <v>36811</v>
          </cell>
          <cell r="K333">
            <v>36982</v>
          </cell>
          <cell r="L333">
            <v>222</v>
          </cell>
          <cell r="M333" t="str">
            <v>대위 하태현</v>
          </cell>
        </row>
        <row r="334">
          <cell r="A334" t="str">
            <v>육군</v>
          </cell>
          <cell r="B334" t="str">
            <v>소위</v>
          </cell>
          <cell r="C334" t="str">
            <v>01-11341</v>
          </cell>
          <cell r="D334" t="str">
            <v>강상욱</v>
          </cell>
          <cell r="E334">
            <v>21</v>
          </cell>
          <cell r="F334" t="str">
            <v>정신</v>
          </cell>
          <cell r="G334" t="str">
            <v>종군교</v>
          </cell>
          <cell r="H334">
            <v>36960</v>
          </cell>
          <cell r="I334">
            <v>36960</v>
          </cell>
          <cell r="J334">
            <v>36950</v>
          </cell>
          <cell r="K334">
            <v>37168</v>
          </cell>
          <cell r="L334">
            <v>110</v>
          </cell>
          <cell r="M334" t="str">
            <v>대위 하태현</v>
          </cell>
        </row>
        <row r="335">
          <cell r="A335" t="str">
            <v>육군</v>
          </cell>
          <cell r="B335" t="str">
            <v>일병</v>
          </cell>
          <cell r="C335" t="str">
            <v>00-76058810</v>
          </cell>
          <cell r="D335" t="str">
            <v>박정현</v>
          </cell>
          <cell r="E335">
            <v>41</v>
          </cell>
          <cell r="F335" t="str">
            <v>신외</v>
          </cell>
          <cell r="G335" t="str">
            <v>복지근무지원단</v>
          </cell>
          <cell r="H335">
            <v>36961</v>
          </cell>
          <cell r="I335">
            <v>36961</v>
          </cell>
          <cell r="J335">
            <v>36746</v>
          </cell>
          <cell r="K335">
            <v>36923</v>
          </cell>
          <cell r="L335">
            <v>221</v>
          </cell>
          <cell r="M335" t="str">
            <v>대위 김기준</v>
          </cell>
        </row>
        <row r="336">
          <cell r="A336" t="str">
            <v>육군</v>
          </cell>
          <cell r="B336" t="str">
            <v>이병</v>
          </cell>
          <cell r="C336" t="str">
            <v>00-76084570</v>
          </cell>
          <cell r="D336" t="str">
            <v>김명일</v>
          </cell>
          <cell r="E336">
            <v>51</v>
          </cell>
          <cell r="F336" t="str">
            <v>내과</v>
          </cell>
          <cell r="G336" t="str">
            <v>통신교</v>
          </cell>
          <cell r="H336">
            <v>36962</v>
          </cell>
          <cell r="I336">
            <v>36962</v>
          </cell>
          <cell r="J336">
            <v>36850</v>
          </cell>
          <cell r="K336">
            <v>37073</v>
          </cell>
          <cell r="L336">
            <v>221</v>
          </cell>
          <cell r="M336" t="str">
            <v>대위 이재균</v>
          </cell>
        </row>
        <row r="337">
          <cell r="A337" t="str">
            <v>육군</v>
          </cell>
          <cell r="B337" t="str">
            <v>이병</v>
          </cell>
          <cell r="C337" t="str">
            <v>00-76093703</v>
          </cell>
          <cell r="D337" t="str">
            <v>김영철</v>
          </cell>
          <cell r="E337">
            <v>42</v>
          </cell>
          <cell r="F337" t="str">
            <v>신외</v>
          </cell>
          <cell r="G337" t="str">
            <v>군의교</v>
          </cell>
          <cell r="H337">
            <v>36962</v>
          </cell>
          <cell r="I337">
            <v>36962</v>
          </cell>
          <cell r="J337">
            <v>36928</v>
          </cell>
          <cell r="K337">
            <v>36951</v>
          </cell>
          <cell r="L337">
            <v>221</v>
          </cell>
          <cell r="M337" t="str">
            <v>대위 김정훈</v>
          </cell>
        </row>
        <row r="338">
          <cell r="A338" t="str">
            <v>육군</v>
          </cell>
          <cell r="B338" t="str">
            <v>일병</v>
          </cell>
          <cell r="C338" t="str">
            <v>00-76051992</v>
          </cell>
          <cell r="D338" t="str">
            <v>김상만</v>
          </cell>
          <cell r="E338">
            <v>42</v>
          </cell>
          <cell r="F338" t="str">
            <v>신외</v>
          </cell>
          <cell r="G338" t="str">
            <v>육본방공중대</v>
          </cell>
          <cell r="H338">
            <v>36955</v>
          </cell>
          <cell r="I338">
            <v>36963</v>
          </cell>
          <cell r="J338">
            <v>36720</v>
          </cell>
          <cell r="K338">
            <v>36892</v>
          </cell>
          <cell r="L338">
            <v>222</v>
          </cell>
          <cell r="M338" t="str">
            <v>대위 김정훈</v>
          </cell>
        </row>
        <row r="339">
          <cell r="A339" t="str">
            <v>육군</v>
          </cell>
          <cell r="B339" t="str">
            <v>이병</v>
          </cell>
          <cell r="C339" t="str">
            <v>01-72003131</v>
          </cell>
          <cell r="D339" t="str">
            <v>최선화</v>
          </cell>
          <cell r="E339">
            <v>51</v>
          </cell>
          <cell r="F339" t="str">
            <v>신경</v>
          </cell>
          <cell r="G339" t="str">
            <v>육본경비연대</v>
          </cell>
          <cell r="H339">
            <v>36958</v>
          </cell>
          <cell r="I339">
            <v>36963</v>
          </cell>
          <cell r="J339">
            <v>36909</v>
          </cell>
          <cell r="K339">
            <v>37104</v>
          </cell>
          <cell r="L339">
            <v>221</v>
          </cell>
          <cell r="M339" t="str">
            <v>대위 권석범</v>
          </cell>
        </row>
        <row r="340">
          <cell r="A340" t="str">
            <v>육군</v>
          </cell>
          <cell r="B340" t="str">
            <v>상병</v>
          </cell>
          <cell r="C340" t="str">
            <v>99-72021487</v>
          </cell>
          <cell r="D340" t="str">
            <v>전진호</v>
          </cell>
          <cell r="E340">
            <v>21</v>
          </cell>
          <cell r="F340" t="str">
            <v>정신</v>
          </cell>
          <cell r="G340" t="str">
            <v>32사505여단</v>
          </cell>
          <cell r="H340">
            <v>36963</v>
          </cell>
          <cell r="I340">
            <v>36963</v>
          </cell>
          <cell r="J340">
            <v>36447</v>
          </cell>
          <cell r="K340">
            <v>36800</v>
          </cell>
          <cell r="L340">
            <v>221</v>
          </cell>
          <cell r="M340" t="str">
            <v>대위 하태현</v>
          </cell>
        </row>
        <row r="341">
          <cell r="A341" t="str">
            <v>육군</v>
          </cell>
          <cell r="B341" t="str">
            <v>상병</v>
          </cell>
          <cell r="C341" t="str">
            <v>99-72026820</v>
          </cell>
          <cell r="D341" t="str">
            <v>이기욱</v>
          </cell>
          <cell r="E341">
            <v>41</v>
          </cell>
          <cell r="F341" t="str">
            <v>신외</v>
          </cell>
          <cell r="G341" t="str">
            <v>32사98연대</v>
          </cell>
          <cell r="H341">
            <v>36963</v>
          </cell>
          <cell r="I341">
            <v>36963</v>
          </cell>
          <cell r="J341">
            <v>36503</v>
          </cell>
          <cell r="K341">
            <v>36861</v>
          </cell>
          <cell r="L341">
            <v>222</v>
          </cell>
          <cell r="M341" t="str">
            <v>대위 김기준</v>
          </cell>
        </row>
        <row r="342">
          <cell r="A342" t="str">
            <v>육군</v>
          </cell>
          <cell r="B342" t="str">
            <v>이병</v>
          </cell>
          <cell r="C342" t="str">
            <v>00-72025851</v>
          </cell>
          <cell r="D342" t="str">
            <v>양동훈</v>
          </cell>
          <cell r="E342">
            <v>41</v>
          </cell>
          <cell r="F342" t="str">
            <v>신외</v>
          </cell>
          <cell r="G342" t="str">
            <v>32사98연대</v>
          </cell>
          <cell r="H342">
            <v>36963</v>
          </cell>
          <cell r="I342">
            <v>36963</v>
          </cell>
          <cell r="J342">
            <v>36818</v>
          </cell>
          <cell r="K342">
            <v>37135</v>
          </cell>
          <cell r="L342">
            <v>221</v>
          </cell>
          <cell r="M342" t="str">
            <v>대위 김기준</v>
          </cell>
        </row>
        <row r="343">
          <cell r="A343" t="str">
            <v>육군</v>
          </cell>
          <cell r="B343" t="str">
            <v>일병</v>
          </cell>
          <cell r="C343" t="str">
            <v>00-76039015</v>
          </cell>
          <cell r="D343" t="str">
            <v>정동우</v>
          </cell>
          <cell r="E343">
            <v>21</v>
          </cell>
          <cell r="F343" t="str">
            <v>정신</v>
          </cell>
          <cell r="G343" t="str">
            <v>37사본부대</v>
          </cell>
          <cell r="H343">
            <v>36963</v>
          </cell>
          <cell r="I343">
            <v>36963</v>
          </cell>
          <cell r="J343">
            <v>36686</v>
          </cell>
          <cell r="K343">
            <v>36831</v>
          </cell>
          <cell r="L343">
            <v>222</v>
          </cell>
          <cell r="M343" t="str">
            <v>대위 하태현</v>
          </cell>
        </row>
        <row r="344">
          <cell r="A344" t="str">
            <v>육군</v>
          </cell>
          <cell r="B344" t="str">
            <v>일병</v>
          </cell>
          <cell r="C344" t="str">
            <v>00-72026237</v>
          </cell>
          <cell r="D344" t="str">
            <v>장현진</v>
          </cell>
          <cell r="E344">
            <v>33</v>
          </cell>
          <cell r="F344" t="str">
            <v>정외</v>
          </cell>
          <cell r="G344" t="str">
            <v>3탄약창</v>
          </cell>
          <cell r="H344">
            <v>36963</v>
          </cell>
          <cell r="I344">
            <v>36963</v>
          </cell>
          <cell r="J344">
            <v>36818</v>
          </cell>
          <cell r="K344">
            <v>36982</v>
          </cell>
          <cell r="L344">
            <v>222</v>
          </cell>
          <cell r="M344" t="str">
            <v>대위 정대철</v>
          </cell>
        </row>
        <row r="345">
          <cell r="A345" t="str">
            <v>육군</v>
          </cell>
          <cell r="B345" t="str">
            <v>상병</v>
          </cell>
          <cell r="C345" t="str">
            <v>00-72009319</v>
          </cell>
          <cell r="D345" t="str">
            <v>윤동태</v>
          </cell>
          <cell r="E345">
            <v>33</v>
          </cell>
          <cell r="F345" t="str">
            <v>정외</v>
          </cell>
          <cell r="G345" t="str">
            <v>1공중강습여단</v>
          </cell>
          <cell r="H345">
            <v>36963</v>
          </cell>
          <cell r="I345">
            <v>36963</v>
          </cell>
          <cell r="J345">
            <v>36636</v>
          </cell>
          <cell r="K345">
            <v>36982</v>
          </cell>
          <cell r="L345">
            <v>222</v>
          </cell>
          <cell r="M345" t="str">
            <v>대위 정대철</v>
          </cell>
        </row>
        <row r="346">
          <cell r="A346" t="str">
            <v>육군</v>
          </cell>
          <cell r="B346" t="str">
            <v>이병</v>
          </cell>
          <cell r="C346" t="str">
            <v>00-72025571</v>
          </cell>
          <cell r="D346" t="str">
            <v>손성일</v>
          </cell>
          <cell r="E346">
            <v>45</v>
          </cell>
          <cell r="F346" t="str">
            <v>안과</v>
          </cell>
          <cell r="G346" t="str">
            <v>37사</v>
          </cell>
          <cell r="H346">
            <v>36963</v>
          </cell>
          <cell r="I346">
            <v>36963</v>
          </cell>
          <cell r="J346">
            <v>36818</v>
          </cell>
          <cell r="K346">
            <v>0</v>
          </cell>
          <cell r="L346">
            <v>110</v>
          </cell>
          <cell r="M346" t="str">
            <v>대위 안희배</v>
          </cell>
        </row>
        <row r="347">
          <cell r="A347" t="str">
            <v>육군</v>
          </cell>
          <cell r="B347" t="str">
            <v>상병</v>
          </cell>
          <cell r="C347" t="str">
            <v>99-76065444</v>
          </cell>
          <cell r="D347" t="str">
            <v>오성영</v>
          </cell>
          <cell r="E347">
            <v>32</v>
          </cell>
          <cell r="F347" t="str">
            <v>흉외</v>
          </cell>
          <cell r="G347" t="str">
            <v>62사</v>
          </cell>
          <cell r="H347">
            <v>36964</v>
          </cell>
          <cell r="I347">
            <v>36964</v>
          </cell>
          <cell r="J347">
            <v>36391</v>
          </cell>
          <cell r="K347">
            <v>36739</v>
          </cell>
          <cell r="L347">
            <v>110</v>
          </cell>
          <cell r="M347" t="str">
            <v>대위 이재익</v>
          </cell>
        </row>
        <row r="348">
          <cell r="A348" t="str">
            <v>육군</v>
          </cell>
          <cell r="B348" t="str">
            <v>이병</v>
          </cell>
          <cell r="C348" t="str">
            <v>01-76001629</v>
          </cell>
          <cell r="D348" t="str">
            <v>장원태</v>
          </cell>
          <cell r="E348">
            <v>21</v>
          </cell>
          <cell r="F348" t="str">
            <v>정신</v>
          </cell>
          <cell r="G348" t="str">
            <v>육군훈련소</v>
          </cell>
          <cell r="H348">
            <v>36949</v>
          </cell>
          <cell r="I348">
            <v>36965</v>
          </cell>
          <cell r="J348">
            <v>36899</v>
          </cell>
          <cell r="K348">
            <v>37043</v>
          </cell>
          <cell r="L348">
            <v>121</v>
          </cell>
          <cell r="M348" t="str">
            <v>대위 구대진</v>
          </cell>
        </row>
        <row r="349">
          <cell r="A349" t="str">
            <v>육군</v>
          </cell>
          <cell r="B349" t="str">
            <v>이병</v>
          </cell>
          <cell r="C349" t="str">
            <v>00-72025118</v>
          </cell>
          <cell r="D349" t="str">
            <v>김종권</v>
          </cell>
          <cell r="E349">
            <v>21</v>
          </cell>
          <cell r="F349" t="str">
            <v>정신</v>
          </cell>
          <cell r="G349" t="str">
            <v>35사</v>
          </cell>
          <cell r="H349">
            <v>36952</v>
          </cell>
          <cell r="I349">
            <v>36965</v>
          </cell>
          <cell r="J349">
            <v>36811</v>
          </cell>
          <cell r="K349">
            <v>37135</v>
          </cell>
          <cell r="L349">
            <v>121</v>
          </cell>
          <cell r="M349" t="str">
            <v>대위 유신영</v>
          </cell>
        </row>
        <row r="350">
          <cell r="A350" t="str">
            <v>육군</v>
          </cell>
          <cell r="B350" t="str">
            <v>이병</v>
          </cell>
          <cell r="C350" t="str">
            <v>00-76078126</v>
          </cell>
          <cell r="D350" t="str">
            <v>황주환</v>
          </cell>
          <cell r="E350">
            <v>55</v>
          </cell>
          <cell r="F350" t="str">
            <v>내과</v>
          </cell>
          <cell r="G350" t="str">
            <v>육군대학</v>
          </cell>
          <cell r="H350">
            <v>36965</v>
          </cell>
          <cell r="I350">
            <v>36965</v>
          </cell>
          <cell r="J350">
            <v>36823</v>
          </cell>
          <cell r="K350">
            <v>37104</v>
          </cell>
          <cell r="L350">
            <v>110</v>
          </cell>
          <cell r="M350" t="str">
            <v>대위 정치영</v>
          </cell>
        </row>
        <row r="351">
          <cell r="A351" t="str">
            <v>육군</v>
          </cell>
          <cell r="B351" t="str">
            <v>중사</v>
          </cell>
          <cell r="C351" t="str">
            <v>96-500741</v>
          </cell>
          <cell r="D351" t="str">
            <v>한찬희</v>
          </cell>
          <cell r="E351">
            <v>32</v>
          </cell>
          <cell r="F351" t="str">
            <v>일외</v>
          </cell>
          <cell r="G351" t="str">
            <v>1115야공단</v>
          </cell>
          <cell r="H351">
            <v>36965</v>
          </cell>
          <cell r="I351">
            <v>36965</v>
          </cell>
          <cell r="J351">
            <v>34631</v>
          </cell>
          <cell r="K351">
            <v>36967</v>
          </cell>
          <cell r="L351">
            <v>210</v>
          </cell>
          <cell r="M351" t="str">
            <v>대위 구대진</v>
          </cell>
        </row>
        <row r="352">
          <cell r="A352" t="str">
            <v>공군</v>
          </cell>
          <cell r="B352" t="str">
            <v>일병</v>
          </cell>
          <cell r="C352" t="str">
            <v>00-70009459</v>
          </cell>
          <cell r="D352" t="str">
            <v>장문건</v>
          </cell>
          <cell r="E352">
            <v>35</v>
          </cell>
          <cell r="F352" t="str">
            <v>정외</v>
          </cell>
          <cell r="G352" t="str">
            <v>방포사277방포</v>
          </cell>
          <cell r="H352">
            <v>36965</v>
          </cell>
          <cell r="I352">
            <v>36965</v>
          </cell>
          <cell r="J352">
            <v>36759</v>
          </cell>
          <cell r="K352">
            <v>36911</v>
          </cell>
          <cell r="L352">
            <v>222</v>
          </cell>
          <cell r="M352" t="str">
            <v>대위 선창완</v>
          </cell>
        </row>
        <row r="353">
          <cell r="A353" t="str">
            <v>육군</v>
          </cell>
          <cell r="B353" t="str">
            <v>상병</v>
          </cell>
          <cell r="C353" t="str">
            <v>99-76090430</v>
          </cell>
          <cell r="D353" t="str">
            <v>박장권</v>
          </cell>
          <cell r="E353">
            <v>43</v>
          </cell>
          <cell r="F353" t="str">
            <v>정외</v>
          </cell>
          <cell r="G353" t="str">
            <v>32사505여단</v>
          </cell>
          <cell r="H353">
            <v>36965</v>
          </cell>
          <cell r="I353">
            <v>36965</v>
          </cell>
          <cell r="J353">
            <v>36479</v>
          </cell>
          <cell r="K353">
            <v>36831</v>
          </cell>
          <cell r="L353">
            <v>222</v>
          </cell>
          <cell r="M353" t="str">
            <v>대위 정철윤</v>
          </cell>
        </row>
        <row r="354">
          <cell r="A354" t="str">
            <v>육군</v>
          </cell>
          <cell r="B354" t="str">
            <v>일병</v>
          </cell>
          <cell r="C354" t="str">
            <v>00-72020474</v>
          </cell>
          <cell r="D354" t="str">
            <v>송종섭</v>
          </cell>
          <cell r="E354">
            <v>43</v>
          </cell>
          <cell r="F354" t="str">
            <v>정외</v>
          </cell>
          <cell r="G354" t="str">
            <v>32사505여단</v>
          </cell>
          <cell r="H354">
            <v>36965</v>
          </cell>
          <cell r="I354">
            <v>36965</v>
          </cell>
          <cell r="J354">
            <v>36755</v>
          </cell>
          <cell r="K354">
            <v>36923</v>
          </cell>
          <cell r="L354">
            <v>221</v>
          </cell>
          <cell r="M354" t="str">
            <v>대위 정철윤</v>
          </cell>
        </row>
        <row r="355">
          <cell r="A355" t="str">
            <v>육군</v>
          </cell>
          <cell r="B355" t="str">
            <v>상병</v>
          </cell>
          <cell r="C355" t="str">
            <v>99-76076888</v>
          </cell>
          <cell r="D355" t="str">
            <v>강순철</v>
          </cell>
          <cell r="E355">
            <v>42</v>
          </cell>
          <cell r="F355" t="str">
            <v>신외</v>
          </cell>
          <cell r="G355" t="str">
            <v>32사97연대</v>
          </cell>
          <cell r="H355">
            <v>36965</v>
          </cell>
          <cell r="I355">
            <v>36965</v>
          </cell>
          <cell r="J355">
            <v>36433</v>
          </cell>
          <cell r="K355">
            <v>36770</v>
          </cell>
          <cell r="L355">
            <v>222</v>
          </cell>
          <cell r="M355" t="str">
            <v>대위 김정훈</v>
          </cell>
          <cell r="N355" t="str">
            <v>휴가</v>
          </cell>
        </row>
        <row r="356">
          <cell r="A356" t="str">
            <v>육군</v>
          </cell>
          <cell r="B356" t="str">
            <v>상병</v>
          </cell>
          <cell r="C356" t="str">
            <v>99-76093122</v>
          </cell>
          <cell r="D356" t="str">
            <v>김현규</v>
          </cell>
          <cell r="E356">
            <v>33</v>
          </cell>
          <cell r="F356" t="str">
            <v>정외</v>
          </cell>
          <cell r="G356" t="str">
            <v>육군훈련소</v>
          </cell>
          <cell r="H356">
            <v>36965</v>
          </cell>
          <cell r="I356">
            <v>36965</v>
          </cell>
          <cell r="J356">
            <v>36489</v>
          </cell>
          <cell r="K356">
            <v>36831</v>
          </cell>
          <cell r="L356">
            <v>110</v>
          </cell>
          <cell r="M356" t="str">
            <v>대위 정대철</v>
          </cell>
        </row>
        <row r="357">
          <cell r="A357" t="str">
            <v>육군</v>
          </cell>
          <cell r="B357" t="str">
            <v>이병</v>
          </cell>
          <cell r="C357" t="str">
            <v>00-72028583</v>
          </cell>
          <cell r="D357" t="str">
            <v>정호윤</v>
          </cell>
          <cell r="E357">
            <v>32</v>
          </cell>
          <cell r="F357" t="str">
            <v>일외</v>
          </cell>
          <cell r="G357" t="str">
            <v>62사</v>
          </cell>
          <cell r="H357">
            <v>36966</v>
          </cell>
          <cell r="I357">
            <v>36966</v>
          </cell>
          <cell r="J357">
            <v>36853</v>
          </cell>
          <cell r="K357">
            <v>37098</v>
          </cell>
          <cell r="L357">
            <v>222</v>
          </cell>
          <cell r="M357" t="str">
            <v>대위 민신남</v>
          </cell>
          <cell r="N357" t="str">
            <v>휴가</v>
          </cell>
        </row>
        <row r="358">
          <cell r="A358" t="str">
            <v>육군</v>
          </cell>
          <cell r="B358" t="str">
            <v>상병</v>
          </cell>
          <cell r="C358" t="str">
            <v>99-76092847</v>
          </cell>
          <cell r="D358" t="str">
            <v>김영근</v>
          </cell>
          <cell r="E358">
            <v>35</v>
          </cell>
          <cell r="F358" t="str">
            <v>정외</v>
          </cell>
          <cell r="G358" t="str">
            <v>3탄약지원대</v>
          </cell>
          <cell r="H358">
            <v>36966</v>
          </cell>
          <cell r="I358">
            <v>36966</v>
          </cell>
          <cell r="J358">
            <v>36486</v>
          </cell>
          <cell r="K358">
            <v>36800</v>
          </cell>
          <cell r="L358">
            <v>222</v>
          </cell>
          <cell r="M358" t="str">
            <v>대위 선창완</v>
          </cell>
        </row>
        <row r="359">
          <cell r="A359" t="str">
            <v>육군</v>
          </cell>
          <cell r="B359" t="str">
            <v>이병</v>
          </cell>
          <cell r="C359" t="str">
            <v>01-72001866</v>
          </cell>
          <cell r="D359" t="str">
            <v>박성철</v>
          </cell>
          <cell r="E359">
            <v>32</v>
          </cell>
          <cell r="F359" t="str">
            <v>흉외</v>
          </cell>
          <cell r="G359" t="str">
            <v>8탄약창</v>
          </cell>
          <cell r="H359">
            <v>36966</v>
          </cell>
          <cell r="I359">
            <v>36966</v>
          </cell>
          <cell r="J359">
            <v>36909</v>
          </cell>
          <cell r="K359">
            <v>37165</v>
          </cell>
          <cell r="L359">
            <v>110</v>
          </cell>
          <cell r="M359" t="str">
            <v>대위 이종호</v>
          </cell>
        </row>
        <row r="360">
          <cell r="A360" t="str">
            <v>공군</v>
          </cell>
          <cell r="B360" t="str">
            <v>상병</v>
          </cell>
          <cell r="C360" t="str">
            <v>99-70011293</v>
          </cell>
          <cell r="D360" t="str">
            <v>이재용</v>
          </cell>
          <cell r="E360">
            <v>55</v>
          </cell>
          <cell r="F360" t="str">
            <v>내과</v>
          </cell>
          <cell r="G360" t="str">
            <v>방포사정보통신대</v>
          </cell>
          <cell r="H360">
            <v>36966</v>
          </cell>
          <cell r="I360">
            <v>36966</v>
          </cell>
          <cell r="J360">
            <v>36413</v>
          </cell>
          <cell r="K360">
            <v>36994</v>
          </cell>
          <cell r="L360">
            <v>110</v>
          </cell>
          <cell r="M360" t="str">
            <v>대위 이재균</v>
          </cell>
        </row>
        <row r="361">
          <cell r="A361" t="str">
            <v>육군</v>
          </cell>
          <cell r="B361" t="str">
            <v>이병</v>
          </cell>
          <cell r="C361" t="str">
            <v>00-72026477</v>
          </cell>
          <cell r="D361" t="str">
            <v>한민희</v>
          </cell>
          <cell r="E361">
            <v>21</v>
          </cell>
          <cell r="F361" t="str">
            <v>정신</v>
          </cell>
          <cell r="G361" t="str">
            <v>37사97포병대</v>
          </cell>
          <cell r="H361">
            <v>36967</v>
          </cell>
          <cell r="I361">
            <v>36967</v>
          </cell>
          <cell r="J361">
            <v>36839</v>
          </cell>
          <cell r="K361">
            <v>37073</v>
          </cell>
          <cell r="L361">
            <v>110</v>
          </cell>
          <cell r="M361" t="str">
            <v>대위 하태현</v>
          </cell>
        </row>
        <row r="362">
          <cell r="A362" t="str">
            <v>육군</v>
          </cell>
          <cell r="B362" t="str">
            <v>중위</v>
          </cell>
          <cell r="C362" t="str">
            <v>99-14893</v>
          </cell>
          <cell r="D362" t="str">
            <v>진종우</v>
          </cell>
          <cell r="E362">
            <v>51</v>
          </cell>
          <cell r="F362" t="str">
            <v>내과</v>
          </cell>
          <cell r="G362" t="str">
            <v>37사포병대대</v>
          </cell>
          <cell r="H362">
            <v>36967</v>
          </cell>
          <cell r="I362">
            <v>36967</v>
          </cell>
          <cell r="J362">
            <v>36434</v>
          </cell>
          <cell r="K362">
            <v>36799</v>
          </cell>
          <cell r="L362">
            <v>110</v>
          </cell>
          <cell r="M362" t="str">
            <v>대위 이재균</v>
          </cell>
        </row>
        <row r="363">
          <cell r="A363" t="str">
            <v>육군</v>
          </cell>
          <cell r="B363" t="str">
            <v>병장</v>
          </cell>
          <cell r="C363" t="str">
            <v>99-76059909</v>
          </cell>
          <cell r="D363" t="str">
            <v>최병욱</v>
          </cell>
          <cell r="E363">
            <v>32</v>
          </cell>
          <cell r="F363" t="str">
            <v>일외</v>
          </cell>
          <cell r="G363" t="str">
            <v>32사97연대</v>
          </cell>
          <cell r="H363">
            <v>36969</v>
          </cell>
          <cell r="I363">
            <v>36969</v>
          </cell>
          <cell r="J363">
            <v>36374</v>
          </cell>
          <cell r="K363">
            <v>36982</v>
          </cell>
          <cell r="L363">
            <v>222</v>
          </cell>
          <cell r="M363" t="str">
            <v>대위 구대진</v>
          </cell>
        </row>
        <row r="364">
          <cell r="A364" t="str">
            <v>육군</v>
          </cell>
          <cell r="B364" t="str">
            <v>상병</v>
          </cell>
          <cell r="C364" t="str">
            <v>99-76057409</v>
          </cell>
          <cell r="D364" t="str">
            <v>이용선</v>
          </cell>
          <cell r="E364">
            <v>41</v>
          </cell>
          <cell r="F364" t="str">
            <v>신외</v>
          </cell>
          <cell r="G364" t="str">
            <v>601항공</v>
          </cell>
          <cell r="H364">
            <v>36969</v>
          </cell>
          <cell r="I364">
            <v>36969</v>
          </cell>
          <cell r="J364">
            <v>36472</v>
          </cell>
          <cell r="K364">
            <v>36831</v>
          </cell>
          <cell r="L364">
            <v>221</v>
          </cell>
          <cell r="M364" t="str">
            <v>대위 김기준</v>
          </cell>
        </row>
        <row r="365">
          <cell r="A365" t="str">
            <v>육군</v>
          </cell>
          <cell r="B365" t="str">
            <v>소위</v>
          </cell>
          <cell r="C365" t="str">
            <v>01-12390</v>
          </cell>
          <cell r="D365" t="str">
            <v>백성훈</v>
          </cell>
          <cell r="E365">
            <v>45</v>
          </cell>
          <cell r="F365" t="str">
            <v>안과</v>
          </cell>
          <cell r="G365" t="str">
            <v>통신교</v>
          </cell>
          <cell r="H365">
            <v>36970</v>
          </cell>
          <cell r="I365">
            <v>36970</v>
          </cell>
          <cell r="J365">
            <v>36951</v>
          </cell>
          <cell r="K365">
            <v>37049</v>
          </cell>
          <cell r="L365">
            <v>121</v>
          </cell>
          <cell r="M365" t="str">
            <v>대위 신동수</v>
          </cell>
        </row>
        <row r="366">
          <cell r="A366" t="str">
            <v>육군</v>
          </cell>
          <cell r="B366" t="str">
            <v>일병</v>
          </cell>
          <cell r="C366" t="str">
            <v>00-76046252</v>
          </cell>
          <cell r="D366" t="str">
            <v>양현태</v>
          </cell>
          <cell r="E366">
            <v>35</v>
          </cell>
          <cell r="F366" t="str">
            <v>정외</v>
          </cell>
          <cell r="G366" t="str">
            <v>1공중강습여단</v>
          </cell>
          <cell r="H366">
            <v>36970</v>
          </cell>
          <cell r="I366">
            <v>36970</v>
          </cell>
          <cell r="J366">
            <v>36699</v>
          </cell>
          <cell r="K366">
            <v>36861</v>
          </cell>
          <cell r="L366">
            <v>222</v>
          </cell>
          <cell r="M366" t="str">
            <v>대위 선창완</v>
          </cell>
        </row>
        <row r="367">
          <cell r="A367" t="str">
            <v>육군</v>
          </cell>
          <cell r="B367" t="str">
            <v>일병</v>
          </cell>
          <cell r="C367" t="str">
            <v>00-76064920</v>
          </cell>
          <cell r="D367" t="str">
            <v>김종진</v>
          </cell>
          <cell r="E367">
            <v>51</v>
          </cell>
          <cell r="F367" t="str">
            <v>내과</v>
          </cell>
          <cell r="G367" t="str">
            <v>1공중강습여단</v>
          </cell>
          <cell r="H367">
            <v>36970</v>
          </cell>
          <cell r="I367">
            <v>36970</v>
          </cell>
          <cell r="J367">
            <v>36766</v>
          </cell>
          <cell r="K367">
            <v>36923</v>
          </cell>
          <cell r="L367">
            <v>222</v>
          </cell>
          <cell r="M367" t="str">
            <v>대위 정치영</v>
          </cell>
        </row>
        <row r="368">
          <cell r="A368" t="str">
            <v>육군</v>
          </cell>
          <cell r="B368" t="str">
            <v>상병</v>
          </cell>
          <cell r="C368" t="str">
            <v>99-72027535</v>
          </cell>
          <cell r="D368" t="str">
            <v>윤여태</v>
          </cell>
          <cell r="E368">
            <v>32</v>
          </cell>
          <cell r="F368" t="str">
            <v>일외</v>
          </cell>
          <cell r="G368" t="str">
            <v>67사191연대</v>
          </cell>
          <cell r="H368">
            <v>36970</v>
          </cell>
          <cell r="I368">
            <v>36970</v>
          </cell>
          <cell r="J368">
            <v>36510</v>
          </cell>
          <cell r="K368">
            <v>36861</v>
          </cell>
          <cell r="L368">
            <v>222</v>
          </cell>
          <cell r="M368" t="str">
            <v>대위 민신남</v>
          </cell>
        </row>
        <row r="369">
          <cell r="A369" t="str">
            <v>공군</v>
          </cell>
          <cell r="B369" t="str">
            <v>중사</v>
          </cell>
          <cell r="C369" t="str">
            <v>96-500061</v>
          </cell>
          <cell r="D369" t="str">
            <v>이창호</v>
          </cell>
          <cell r="E369">
            <v>32</v>
          </cell>
          <cell r="F369" t="str">
            <v>일외</v>
          </cell>
          <cell r="G369" t="str">
            <v>공군20전비</v>
          </cell>
          <cell r="H369">
            <v>36970</v>
          </cell>
          <cell r="I369">
            <v>36970</v>
          </cell>
          <cell r="J369">
            <v>35096</v>
          </cell>
          <cell r="K369">
            <v>36495</v>
          </cell>
          <cell r="L369">
            <v>222</v>
          </cell>
          <cell r="M369" t="str">
            <v>대위 박태준</v>
          </cell>
        </row>
        <row r="370">
          <cell r="A370" t="str">
            <v>공군</v>
          </cell>
          <cell r="B370" t="str">
            <v>상병</v>
          </cell>
          <cell r="C370" t="str">
            <v>99-70010389</v>
          </cell>
          <cell r="D370" t="str">
            <v>이광연</v>
          </cell>
          <cell r="E370">
            <v>21</v>
          </cell>
          <cell r="F370" t="str">
            <v>정신</v>
          </cell>
          <cell r="G370" t="str">
            <v>공군20전비</v>
          </cell>
          <cell r="H370">
            <v>36970</v>
          </cell>
          <cell r="I370">
            <v>36970</v>
          </cell>
          <cell r="J370">
            <v>36416</v>
          </cell>
          <cell r="K370">
            <v>36751</v>
          </cell>
          <cell r="L370">
            <v>221</v>
          </cell>
          <cell r="M370" t="str">
            <v>대위 하태현</v>
          </cell>
        </row>
        <row r="371">
          <cell r="A371" t="str">
            <v>공군</v>
          </cell>
          <cell r="B371" t="str">
            <v>상병</v>
          </cell>
          <cell r="C371" t="str">
            <v>00-70003718</v>
          </cell>
          <cell r="D371" t="str">
            <v>문성준</v>
          </cell>
          <cell r="E371">
            <v>51</v>
          </cell>
          <cell r="F371" t="str">
            <v>신경</v>
          </cell>
          <cell r="G371" t="str">
            <v>공군20전비</v>
          </cell>
          <cell r="H371">
            <v>36970</v>
          </cell>
          <cell r="I371">
            <v>36970</v>
          </cell>
          <cell r="J371">
            <v>36633</v>
          </cell>
          <cell r="K371">
            <v>36967</v>
          </cell>
          <cell r="L371">
            <v>221</v>
          </cell>
          <cell r="M371" t="str">
            <v>대위 권석범</v>
          </cell>
        </row>
        <row r="372">
          <cell r="A372" t="str">
            <v>공군</v>
          </cell>
          <cell r="B372" t="str">
            <v>이병</v>
          </cell>
          <cell r="C372" t="str">
            <v>00-70012600</v>
          </cell>
          <cell r="D372" t="str">
            <v>김영기</v>
          </cell>
          <cell r="E372">
            <v>51</v>
          </cell>
          <cell r="F372" t="str">
            <v>내과</v>
          </cell>
          <cell r="G372" t="str">
            <v>공군20전비</v>
          </cell>
          <cell r="H372">
            <v>36970</v>
          </cell>
          <cell r="I372">
            <v>36970</v>
          </cell>
          <cell r="J372">
            <v>36836</v>
          </cell>
          <cell r="K372">
            <v>37043</v>
          </cell>
          <cell r="L372">
            <v>221</v>
          </cell>
          <cell r="M372" t="str">
            <v>대위 이영수</v>
          </cell>
        </row>
        <row r="373">
          <cell r="A373" t="str">
            <v>공군</v>
          </cell>
          <cell r="B373" t="str">
            <v>상병</v>
          </cell>
          <cell r="C373" t="str">
            <v>99-70011982</v>
          </cell>
          <cell r="D373" t="str">
            <v>박진수</v>
          </cell>
          <cell r="E373">
            <v>31</v>
          </cell>
          <cell r="F373" t="str">
            <v>정외</v>
          </cell>
          <cell r="G373" t="str">
            <v>공군20전비</v>
          </cell>
          <cell r="H373">
            <v>36970</v>
          </cell>
          <cell r="I373">
            <v>36970</v>
          </cell>
          <cell r="J373">
            <v>36451</v>
          </cell>
          <cell r="K373">
            <v>36909</v>
          </cell>
          <cell r="L373">
            <v>210</v>
          </cell>
          <cell r="M373" t="str">
            <v>대위 김태훈</v>
          </cell>
          <cell r="N373" t="str">
            <v>휴가</v>
          </cell>
        </row>
        <row r="374">
          <cell r="A374" t="str">
            <v>육군</v>
          </cell>
          <cell r="B374" t="str">
            <v>대위</v>
          </cell>
          <cell r="C374">
            <v>607992</v>
          </cell>
          <cell r="D374" t="str">
            <v>김철권</v>
          </cell>
          <cell r="E374">
            <v>41</v>
          </cell>
          <cell r="F374" t="str">
            <v>신외</v>
          </cell>
          <cell r="G374" t="str">
            <v>605항공</v>
          </cell>
          <cell r="H374">
            <v>36970</v>
          </cell>
          <cell r="I374">
            <v>36970</v>
          </cell>
          <cell r="J374">
            <v>33222</v>
          </cell>
          <cell r="K374">
            <v>34700</v>
          </cell>
          <cell r="L374">
            <v>222</v>
          </cell>
          <cell r="M374" t="str">
            <v>대위 김기준</v>
          </cell>
        </row>
        <row r="375">
          <cell r="A375" t="str">
            <v>육군</v>
          </cell>
          <cell r="B375" t="str">
            <v>원사</v>
          </cell>
          <cell r="C375">
            <v>80111570</v>
          </cell>
          <cell r="D375" t="str">
            <v>최기수</v>
          </cell>
          <cell r="E375">
            <v>53</v>
          </cell>
          <cell r="F375" t="str">
            <v>신경</v>
          </cell>
          <cell r="G375" t="str">
            <v>복지근무지원단</v>
          </cell>
          <cell r="H375">
            <v>36970</v>
          </cell>
          <cell r="I375">
            <v>36970</v>
          </cell>
          <cell r="J375">
            <v>25337</v>
          </cell>
          <cell r="K375">
            <v>33878</v>
          </cell>
          <cell r="L375">
            <v>110</v>
          </cell>
          <cell r="M375" t="str">
            <v>대위 권석범</v>
          </cell>
        </row>
        <row r="376">
          <cell r="A376" t="str">
            <v>육군</v>
          </cell>
          <cell r="B376" t="str">
            <v>이병</v>
          </cell>
          <cell r="C376" t="str">
            <v>01-72003158</v>
          </cell>
          <cell r="D376" t="str">
            <v>강민철</v>
          </cell>
          <cell r="E376">
            <v>55</v>
          </cell>
          <cell r="F376" t="str">
            <v>내과</v>
          </cell>
          <cell r="G376" t="str">
            <v>37사</v>
          </cell>
          <cell r="H376">
            <v>36970</v>
          </cell>
          <cell r="I376">
            <v>36970</v>
          </cell>
          <cell r="J376">
            <v>36917</v>
          </cell>
          <cell r="K376">
            <v>37012</v>
          </cell>
          <cell r="L376">
            <v>110</v>
          </cell>
          <cell r="M376" t="str">
            <v>대위 이영수</v>
          </cell>
        </row>
        <row r="377">
          <cell r="A377" t="str">
            <v>육군</v>
          </cell>
          <cell r="B377" t="str">
            <v>준위</v>
          </cell>
          <cell r="C377">
            <v>308370</v>
          </cell>
          <cell r="D377" t="str">
            <v>홍원표</v>
          </cell>
          <cell r="E377">
            <v>51</v>
          </cell>
          <cell r="F377" t="str">
            <v>내과</v>
          </cell>
          <cell r="G377" t="str">
            <v>32사정비근무대</v>
          </cell>
          <cell r="H377">
            <v>36971</v>
          </cell>
          <cell r="I377">
            <v>36971</v>
          </cell>
          <cell r="J377">
            <v>26759</v>
          </cell>
          <cell r="K377">
            <v>37135</v>
          </cell>
          <cell r="L377">
            <v>222</v>
          </cell>
          <cell r="M377" t="str">
            <v>대위 이영수</v>
          </cell>
        </row>
        <row r="378">
          <cell r="A378" t="str">
            <v>육군</v>
          </cell>
          <cell r="B378" t="str">
            <v>이병</v>
          </cell>
          <cell r="C378" t="str">
            <v>00-76087222</v>
          </cell>
          <cell r="D378" t="str">
            <v>문정국</v>
          </cell>
          <cell r="E378">
            <v>32</v>
          </cell>
          <cell r="F378" t="str">
            <v>일외</v>
          </cell>
          <cell r="G378" t="str">
            <v>교육사</v>
          </cell>
          <cell r="H378">
            <v>36971</v>
          </cell>
          <cell r="I378">
            <v>36971</v>
          </cell>
          <cell r="J378">
            <v>36857</v>
          </cell>
          <cell r="K378">
            <v>36951</v>
          </cell>
          <cell r="L378">
            <v>110</v>
          </cell>
          <cell r="M378" t="str">
            <v>대위 민신남</v>
          </cell>
        </row>
        <row r="379">
          <cell r="A379" t="str">
            <v>육군</v>
          </cell>
          <cell r="B379" t="str">
            <v>하사</v>
          </cell>
          <cell r="C379" t="str">
            <v>99-508472</v>
          </cell>
          <cell r="D379" t="str">
            <v>최철봉</v>
          </cell>
          <cell r="E379">
            <v>42</v>
          </cell>
          <cell r="F379" t="str">
            <v>신외</v>
          </cell>
          <cell r="G379" t="str">
            <v>13공수</v>
          </cell>
          <cell r="H379">
            <v>36971</v>
          </cell>
          <cell r="I379">
            <v>36971</v>
          </cell>
          <cell r="J379">
            <v>36351</v>
          </cell>
          <cell r="K379">
            <v>37073</v>
          </cell>
          <cell r="L379">
            <v>222</v>
          </cell>
          <cell r="M379" t="str">
            <v>대위 김기준</v>
          </cell>
        </row>
        <row r="380">
          <cell r="A380" t="str">
            <v>육군</v>
          </cell>
          <cell r="B380" t="str">
            <v>이병</v>
          </cell>
          <cell r="C380" t="str">
            <v>01-76014074</v>
          </cell>
          <cell r="D380" t="str">
            <v>최지훈</v>
          </cell>
          <cell r="E380">
            <v>32</v>
          </cell>
          <cell r="F380" t="str">
            <v>흉외</v>
          </cell>
          <cell r="G380" t="str">
            <v>육군훈련소</v>
          </cell>
          <cell r="H380">
            <v>36959</v>
          </cell>
          <cell r="I380">
            <v>36972</v>
          </cell>
          <cell r="J380">
            <v>36944</v>
          </cell>
          <cell r="K380">
            <v>37135</v>
          </cell>
          <cell r="L380">
            <v>110</v>
          </cell>
          <cell r="M380" t="str">
            <v>대위 이종호</v>
          </cell>
        </row>
        <row r="381">
          <cell r="A381" t="str">
            <v>육군</v>
          </cell>
          <cell r="B381" t="str">
            <v>일병</v>
          </cell>
          <cell r="C381" t="str">
            <v>00-76035389</v>
          </cell>
          <cell r="D381" t="str">
            <v>안명준</v>
          </cell>
          <cell r="E381">
            <v>33</v>
          </cell>
          <cell r="F381" t="str">
            <v>정외</v>
          </cell>
          <cell r="G381" t="str">
            <v>3탄약창</v>
          </cell>
          <cell r="H381">
            <v>36972</v>
          </cell>
          <cell r="I381">
            <v>36972</v>
          </cell>
          <cell r="J381">
            <v>36661</v>
          </cell>
          <cell r="K381">
            <v>36831</v>
          </cell>
          <cell r="L381">
            <v>222</v>
          </cell>
          <cell r="M381" t="str">
            <v>대위 정대철</v>
          </cell>
        </row>
        <row r="382">
          <cell r="A382" t="str">
            <v>공군</v>
          </cell>
          <cell r="B382" t="str">
            <v>상병</v>
          </cell>
          <cell r="C382" t="str">
            <v>99-70010462</v>
          </cell>
          <cell r="D382" t="str">
            <v>이종보</v>
          </cell>
          <cell r="E382">
            <v>21</v>
          </cell>
          <cell r="F382" t="str">
            <v>정신</v>
          </cell>
          <cell r="G382" t="str">
            <v>방포사277방포</v>
          </cell>
          <cell r="H382">
            <v>36972</v>
          </cell>
          <cell r="I382">
            <v>36972</v>
          </cell>
          <cell r="J382">
            <v>36416</v>
          </cell>
          <cell r="K382">
            <v>37041</v>
          </cell>
          <cell r="L382">
            <v>110</v>
          </cell>
          <cell r="M382" t="str">
            <v>대위 하태현</v>
          </cell>
        </row>
        <row r="383">
          <cell r="A383" t="str">
            <v>육군</v>
          </cell>
          <cell r="B383" t="str">
            <v>하사</v>
          </cell>
          <cell r="C383" t="str">
            <v>98-507963</v>
          </cell>
          <cell r="D383" t="str">
            <v>최병성</v>
          </cell>
          <cell r="E383">
            <v>43</v>
          </cell>
          <cell r="F383" t="str">
            <v>정외</v>
          </cell>
          <cell r="G383" t="str">
            <v>7공수</v>
          </cell>
          <cell r="H383">
            <v>36972</v>
          </cell>
          <cell r="I383">
            <v>36972</v>
          </cell>
          <cell r="J383">
            <v>36007</v>
          </cell>
          <cell r="K383">
            <v>37012</v>
          </cell>
          <cell r="L383">
            <v>110</v>
          </cell>
          <cell r="M383" t="str">
            <v>대위 김정태</v>
          </cell>
        </row>
        <row r="384">
          <cell r="A384" t="str">
            <v>육군</v>
          </cell>
          <cell r="B384" t="str">
            <v>병장</v>
          </cell>
          <cell r="C384" t="str">
            <v>99-76035845</v>
          </cell>
          <cell r="D384" t="str">
            <v>김방희</v>
          </cell>
          <cell r="E384">
            <v>31</v>
          </cell>
          <cell r="F384" t="str">
            <v>정외</v>
          </cell>
          <cell r="G384" t="str">
            <v>3군지단</v>
          </cell>
          <cell r="H384">
            <v>36972</v>
          </cell>
          <cell r="I384">
            <v>36972</v>
          </cell>
          <cell r="J384">
            <v>36293</v>
          </cell>
          <cell r="K384">
            <v>36892</v>
          </cell>
          <cell r="L384">
            <v>222</v>
          </cell>
          <cell r="M384" t="str">
            <v>대위 김태훈</v>
          </cell>
        </row>
        <row r="385">
          <cell r="A385" t="str">
            <v>육군</v>
          </cell>
          <cell r="B385" t="str">
            <v>일병</v>
          </cell>
          <cell r="C385" t="str">
            <v>00-72020512</v>
          </cell>
          <cell r="D385" t="str">
            <v>김기배</v>
          </cell>
          <cell r="E385">
            <v>42</v>
          </cell>
          <cell r="F385" t="str">
            <v>신외</v>
          </cell>
          <cell r="G385" t="str">
            <v>32사기동대</v>
          </cell>
          <cell r="H385">
            <v>36972</v>
          </cell>
          <cell r="I385">
            <v>36972</v>
          </cell>
          <cell r="J385">
            <v>36745</v>
          </cell>
          <cell r="K385">
            <v>36923</v>
          </cell>
          <cell r="L385">
            <v>222</v>
          </cell>
          <cell r="M385" t="str">
            <v>대위 김정훈</v>
          </cell>
        </row>
        <row r="386">
          <cell r="A386" t="str">
            <v>육군</v>
          </cell>
          <cell r="B386" t="str">
            <v>일병</v>
          </cell>
          <cell r="C386" t="str">
            <v>00-73039830</v>
          </cell>
          <cell r="D386" t="str">
            <v>정봉주</v>
          </cell>
          <cell r="E386">
            <v>51</v>
          </cell>
          <cell r="F386" t="str">
            <v>신경</v>
          </cell>
          <cell r="G386" t="str">
            <v>3군지사</v>
          </cell>
          <cell r="H386">
            <v>36797</v>
          </cell>
          <cell r="I386">
            <v>36973</v>
          </cell>
          <cell r="J386">
            <v>36725</v>
          </cell>
          <cell r="K386">
            <v>36892</v>
          </cell>
          <cell r="L386">
            <v>222</v>
          </cell>
          <cell r="M386" t="str">
            <v>대위 권석범</v>
          </cell>
        </row>
        <row r="387">
          <cell r="A387" t="str">
            <v>육군</v>
          </cell>
          <cell r="B387" t="str">
            <v>일병</v>
          </cell>
          <cell r="C387" t="str">
            <v>00-73039512</v>
          </cell>
          <cell r="D387" t="str">
            <v>박창훈</v>
          </cell>
          <cell r="E387">
            <v>41</v>
          </cell>
          <cell r="F387" t="str">
            <v>신외</v>
          </cell>
          <cell r="G387" t="str">
            <v>3사1포병대</v>
          </cell>
          <cell r="H387">
            <v>36850</v>
          </cell>
          <cell r="I387">
            <v>36973</v>
          </cell>
          <cell r="J387">
            <v>36725</v>
          </cell>
          <cell r="K387">
            <v>36892</v>
          </cell>
          <cell r="L387">
            <v>222</v>
          </cell>
          <cell r="M387" t="str">
            <v>대위 김기준</v>
          </cell>
        </row>
        <row r="388">
          <cell r="A388" t="str">
            <v>육군</v>
          </cell>
          <cell r="B388" t="str">
            <v>상병</v>
          </cell>
          <cell r="C388" t="str">
            <v>00-76016614</v>
          </cell>
          <cell r="D388" t="str">
            <v>이시화</v>
          </cell>
          <cell r="E388">
            <v>35</v>
          </cell>
          <cell r="F388" t="str">
            <v>정외</v>
          </cell>
          <cell r="G388" t="str">
            <v>30사311대</v>
          </cell>
          <cell r="H388">
            <v>36852</v>
          </cell>
          <cell r="I388">
            <v>36973</v>
          </cell>
          <cell r="J388">
            <v>36587</v>
          </cell>
          <cell r="K388">
            <v>36951</v>
          </cell>
          <cell r="L388">
            <v>222</v>
          </cell>
          <cell r="M388" t="str">
            <v>대위 선창완</v>
          </cell>
        </row>
        <row r="389">
          <cell r="A389" t="str">
            <v>육군</v>
          </cell>
          <cell r="B389" t="str">
            <v>중위</v>
          </cell>
          <cell r="C389" t="str">
            <v>98-18674</v>
          </cell>
          <cell r="D389" t="str">
            <v>정준영</v>
          </cell>
          <cell r="E389">
            <v>42</v>
          </cell>
          <cell r="F389" t="str">
            <v>신외</v>
          </cell>
          <cell r="G389" t="str">
            <v>1포병657대</v>
          </cell>
          <cell r="H389">
            <v>36896</v>
          </cell>
          <cell r="I389">
            <v>36973</v>
          </cell>
          <cell r="J389">
            <v>35977</v>
          </cell>
          <cell r="K389">
            <v>36342</v>
          </cell>
          <cell r="L389">
            <v>222</v>
          </cell>
          <cell r="M389" t="str">
            <v>대위 김정훈</v>
          </cell>
        </row>
        <row r="390">
          <cell r="A390" t="str">
            <v>육군</v>
          </cell>
          <cell r="B390" t="str">
            <v>이병</v>
          </cell>
          <cell r="C390" t="str">
            <v>00-76091533</v>
          </cell>
          <cell r="D390" t="str">
            <v>한진영</v>
          </cell>
          <cell r="E390">
            <v>51</v>
          </cell>
          <cell r="F390" t="str">
            <v>내과</v>
          </cell>
          <cell r="G390" t="str">
            <v>육군훈련소</v>
          </cell>
          <cell r="H390">
            <v>36907</v>
          </cell>
          <cell r="I390">
            <v>36973</v>
          </cell>
          <cell r="J390">
            <v>36871</v>
          </cell>
          <cell r="K390">
            <v>36951</v>
          </cell>
          <cell r="L390">
            <v>122</v>
          </cell>
          <cell r="M390" t="str">
            <v>대위 정치영</v>
          </cell>
        </row>
        <row r="391">
          <cell r="A391" t="str">
            <v>육군</v>
          </cell>
          <cell r="B391" t="str">
            <v>중사</v>
          </cell>
          <cell r="C391" t="str">
            <v>93-506059</v>
          </cell>
          <cell r="D391" t="str">
            <v>강인식</v>
          </cell>
          <cell r="E391">
            <v>35</v>
          </cell>
          <cell r="F391" t="str">
            <v>정외</v>
          </cell>
          <cell r="G391" t="str">
            <v>7포병663대</v>
          </cell>
          <cell r="H391">
            <v>36918</v>
          </cell>
          <cell r="I391">
            <v>36973</v>
          </cell>
          <cell r="J391">
            <v>34083</v>
          </cell>
          <cell r="K391">
            <v>34943</v>
          </cell>
          <cell r="L391">
            <v>222</v>
          </cell>
          <cell r="M391" t="str">
            <v>대위 선창완</v>
          </cell>
        </row>
        <row r="392">
          <cell r="A392" t="str">
            <v>육군</v>
          </cell>
          <cell r="B392" t="str">
            <v>하사</v>
          </cell>
          <cell r="C392" t="str">
            <v>98-504686</v>
          </cell>
          <cell r="D392" t="str">
            <v>이암우</v>
          </cell>
          <cell r="E392">
            <v>31</v>
          </cell>
          <cell r="F392" t="str">
            <v>정외</v>
          </cell>
          <cell r="G392" t="str">
            <v>73사202연대</v>
          </cell>
          <cell r="H392">
            <v>36921</v>
          </cell>
          <cell r="I392">
            <v>36973</v>
          </cell>
          <cell r="J392">
            <v>36068</v>
          </cell>
          <cell r="K392">
            <v>36799</v>
          </cell>
          <cell r="L392">
            <v>222</v>
          </cell>
          <cell r="M392" t="str">
            <v>대위 김태훈</v>
          </cell>
        </row>
        <row r="393">
          <cell r="A393" t="str">
            <v>육군</v>
          </cell>
          <cell r="B393" t="str">
            <v>중사</v>
          </cell>
          <cell r="C393" t="str">
            <v>97-501406</v>
          </cell>
          <cell r="D393" t="str">
            <v>곽상우</v>
          </cell>
          <cell r="E393">
            <v>35</v>
          </cell>
          <cell r="F393" t="str">
            <v>정외</v>
          </cell>
          <cell r="G393" t="str">
            <v>3사22연대</v>
          </cell>
          <cell r="H393">
            <v>36934</v>
          </cell>
          <cell r="I393">
            <v>36973</v>
          </cell>
          <cell r="J393">
            <v>35546</v>
          </cell>
          <cell r="K393">
            <v>36525</v>
          </cell>
          <cell r="L393">
            <v>222</v>
          </cell>
          <cell r="M393" t="str">
            <v>대위 선창완</v>
          </cell>
        </row>
        <row r="394">
          <cell r="A394" t="str">
            <v>해군</v>
          </cell>
          <cell r="B394" t="str">
            <v>일병</v>
          </cell>
          <cell r="C394" t="str">
            <v>00-71002991</v>
          </cell>
          <cell r="D394" t="str">
            <v>김태호</v>
          </cell>
          <cell r="E394">
            <v>33</v>
          </cell>
          <cell r="F394" t="str">
            <v>정외</v>
          </cell>
          <cell r="G394" t="str">
            <v>해군2함대</v>
          </cell>
          <cell r="H394">
            <v>36934</v>
          </cell>
          <cell r="I394">
            <v>36973</v>
          </cell>
          <cell r="J394">
            <v>36633</v>
          </cell>
          <cell r="K394">
            <v>36800</v>
          </cell>
          <cell r="L394">
            <v>122</v>
          </cell>
          <cell r="M394" t="str">
            <v>대위 정대철</v>
          </cell>
        </row>
        <row r="395">
          <cell r="A395" t="str">
            <v>육군</v>
          </cell>
          <cell r="B395" t="str">
            <v>상병</v>
          </cell>
          <cell r="C395" t="str">
            <v>99-76091460</v>
          </cell>
          <cell r="D395" t="str">
            <v>김환호</v>
          </cell>
          <cell r="E395">
            <v>32</v>
          </cell>
          <cell r="F395" t="str">
            <v>일외</v>
          </cell>
          <cell r="G395" t="str">
            <v>27사78연대</v>
          </cell>
          <cell r="H395">
            <v>36935</v>
          </cell>
          <cell r="I395">
            <v>36973</v>
          </cell>
          <cell r="J395">
            <v>36482</v>
          </cell>
          <cell r="K395">
            <v>36861</v>
          </cell>
          <cell r="L395">
            <v>221</v>
          </cell>
          <cell r="M395" t="str">
            <v>대위 민신남</v>
          </cell>
        </row>
        <row r="396">
          <cell r="A396" t="str">
            <v>육군</v>
          </cell>
          <cell r="B396" t="str">
            <v>일병</v>
          </cell>
          <cell r="C396" t="str">
            <v>00-71017971</v>
          </cell>
          <cell r="D396" t="str">
            <v>이용림</v>
          </cell>
          <cell r="E396">
            <v>51</v>
          </cell>
          <cell r="F396" t="str">
            <v>신경</v>
          </cell>
          <cell r="G396" t="str">
            <v>15사</v>
          </cell>
          <cell r="H396">
            <v>36938</v>
          </cell>
          <cell r="I396">
            <v>36973</v>
          </cell>
          <cell r="J396">
            <v>36669</v>
          </cell>
          <cell r="K396">
            <v>36831</v>
          </cell>
          <cell r="L396">
            <v>221</v>
          </cell>
          <cell r="M396" t="str">
            <v>대위 권석범</v>
          </cell>
        </row>
        <row r="397">
          <cell r="A397" t="str">
            <v>육군</v>
          </cell>
          <cell r="B397" t="str">
            <v>일병</v>
          </cell>
          <cell r="C397" t="str">
            <v>00-73053628</v>
          </cell>
          <cell r="D397" t="str">
            <v>김영근</v>
          </cell>
          <cell r="E397">
            <v>31</v>
          </cell>
          <cell r="F397" t="str">
            <v>정외</v>
          </cell>
          <cell r="G397" t="str">
            <v>25사72연대</v>
          </cell>
          <cell r="H397">
            <v>36942</v>
          </cell>
          <cell r="I397">
            <v>36973</v>
          </cell>
          <cell r="J397">
            <v>36816</v>
          </cell>
          <cell r="K397">
            <v>36982</v>
          </cell>
          <cell r="L397">
            <v>222</v>
          </cell>
          <cell r="M397" t="str">
            <v>대위 김태훈</v>
          </cell>
        </row>
        <row r="398">
          <cell r="A398" t="str">
            <v>육군</v>
          </cell>
          <cell r="B398" t="str">
            <v>이병</v>
          </cell>
          <cell r="C398" t="str">
            <v>00-73062617</v>
          </cell>
          <cell r="D398" t="str">
            <v>최석</v>
          </cell>
          <cell r="E398">
            <v>52</v>
          </cell>
          <cell r="F398" t="str">
            <v>성외</v>
          </cell>
          <cell r="G398" t="str">
            <v>26사27전차대</v>
          </cell>
          <cell r="H398">
            <v>36944</v>
          </cell>
          <cell r="I398">
            <v>36973</v>
          </cell>
          <cell r="J398">
            <v>36865</v>
          </cell>
          <cell r="K398">
            <v>36861</v>
          </cell>
          <cell r="L398">
            <v>222</v>
          </cell>
          <cell r="M398" t="str">
            <v>대위 허승호</v>
          </cell>
        </row>
        <row r="399">
          <cell r="A399" t="str">
            <v>공군</v>
          </cell>
          <cell r="B399" t="str">
            <v>하사</v>
          </cell>
          <cell r="C399" t="str">
            <v>98-500759</v>
          </cell>
          <cell r="D399" t="str">
            <v>조도현</v>
          </cell>
          <cell r="E399">
            <v>35</v>
          </cell>
          <cell r="F399" t="str">
            <v>정외</v>
          </cell>
          <cell r="G399" t="str">
            <v>방포사155호크</v>
          </cell>
          <cell r="H399">
            <v>36945</v>
          </cell>
          <cell r="I399">
            <v>36973</v>
          </cell>
          <cell r="J399">
            <v>35842</v>
          </cell>
          <cell r="K399">
            <v>0</v>
          </cell>
          <cell r="L399">
            <v>210</v>
          </cell>
          <cell r="M399" t="str">
            <v>대위 선창완</v>
          </cell>
        </row>
        <row r="400">
          <cell r="A400" t="str">
            <v>육군</v>
          </cell>
          <cell r="B400" t="str">
            <v>상병</v>
          </cell>
          <cell r="C400" t="str">
            <v>99-73052086</v>
          </cell>
          <cell r="D400" t="str">
            <v>김범수</v>
          </cell>
          <cell r="E400">
            <v>53</v>
          </cell>
          <cell r="F400" t="str">
            <v>피부</v>
          </cell>
          <cell r="G400" t="str">
            <v>3사공병대</v>
          </cell>
          <cell r="H400">
            <v>36948</v>
          </cell>
          <cell r="I400">
            <v>36973</v>
          </cell>
          <cell r="J400">
            <v>36410</v>
          </cell>
          <cell r="K400">
            <v>36770</v>
          </cell>
          <cell r="L400">
            <v>222</v>
          </cell>
          <cell r="M400" t="str">
            <v>대위 양종규</v>
          </cell>
        </row>
        <row r="401">
          <cell r="A401" t="str">
            <v>육군</v>
          </cell>
          <cell r="B401" t="str">
            <v>상병</v>
          </cell>
          <cell r="C401" t="str">
            <v>99-73055013</v>
          </cell>
          <cell r="D401" t="str">
            <v>정희영</v>
          </cell>
          <cell r="E401">
            <v>43</v>
          </cell>
          <cell r="F401" t="str">
            <v>정외</v>
          </cell>
          <cell r="G401" t="str">
            <v>8사16연대</v>
          </cell>
          <cell r="H401">
            <v>36948</v>
          </cell>
          <cell r="I401">
            <v>36973</v>
          </cell>
          <cell r="J401">
            <v>36420</v>
          </cell>
          <cell r="K401">
            <v>36770</v>
          </cell>
          <cell r="L401">
            <v>222</v>
          </cell>
          <cell r="M401" t="str">
            <v>대위 정철윤</v>
          </cell>
        </row>
        <row r="402">
          <cell r="A402" t="str">
            <v>육군</v>
          </cell>
          <cell r="B402" t="str">
            <v>일병</v>
          </cell>
          <cell r="C402" t="str">
            <v>00-71019587</v>
          </cell>
          <cell r="D402" t="str">
            <v>김기호</v>
          </cell>
          <cell r="E402">
            <v>51</v>
          </cell>
          <cell r="F402" t="str">
            <v>내과</v>
          </cell>
          <cell r="G402" t="str">
            <v>15사50연대</v>
          </cell>
          <cell r="H402">
            <v>36949</v>
          </cell>
          <cell r="I402">
            <v>36973</v>
          </cell>
          <cell r="J402">
            <v>36684</v>
          </cell>
          <cell r="K402">
            <v>36861</v>
          </cell>
          <cell r="L402">
            <v>110</v>
          </cell>
          <cell r="M402" t="str">
            <v>대위 정치영</v>
          </cell>
        </row>
        <row r="403">
          <cell r="A403" t="str">
            <v>육군</v>
          </cell>
          <cell r="B403" t="str">
            <v>중사</v>
          </cell>
          <cell r="C403" t="str">
            <v>98-501113</v>
          </cell>
          <cell r="D403" t="str">
            <v>권재순</v>
          </cell>
          <cell r="E403">
            <v>33</v>
          </cell>
          <cell r="F403" t="str">
            <v>정외</v>
          </cell>
          <cell r="G403" t="str">
            <v>1공수2대대</v>
          </cell>
          <cell r="H403">
            <v>36951</v>
          </cell>
          <cell r="I403">
            <v>36973</v>
          </cell>
          <cell r="J403">
            <v>35811</v>
          </cell>
          <cell r="K403">
            <v>36861</v>
          </cell>
          <cell r="L403">
            <v>110</v>
          </cell>
          <cell r="M403" t="str">
            <v>대위 정대철</v>
          </cell>
        </row>
        <row r="404">
          <cell r="A404" t="str">
            <v>육군</v>
          </cell>
          <cell r="B404" t="str">
            <v>일병</v>
          </cell>
          <cell r="C404" t="str">
            <v>00-76039550</v>
          </cell>
          <cell r="D404" t="str">
            <v>박수준</v>
          </cell>
          <cell r="E404">
            <v>42</v>
          </cell>
          <cell r="F404" t="str">
            <v>신외</v>
          </cell>
          <cell r="G404" t="str">
            <v>20사26전차대</v>
          </cell>
          <cell r="H404">
            <v>36952</v>
          </cell>
          <cell r="I404">
            <v>36973</v>
          </cell>
          <cell r="J404">
            <v>36675</v>
          </cell>
          <cell r="K404">
            <v>36831</v>
          </cell>
          <cell r="L404">
            <v>222</v>
          </cell>
          <cell r="M404" t="str">
            <v>대위 김정훈</v>
          </cell>
        </row>
        <row r="405">
          <cell r="A405" t="str">
            <v>육군</v>
          </cell>
          <cell r="B405" t="str">
            <v>중사</v>
          </cell>
          <cell r="C405" t="str">
            <v>97-502617</v>
          </cell>
          <cell r="D405" t="str">
            <v>심창훈</v>
          </cell>
          <cell r="E405">
            <v>41</v>
          </cell>
          <cell r="F405" t="str">
            <v>신외</v>
          </cell>
          <cell r="G405" t="str">
            <v>5포병98대대</v>
          </cell>
          <cell r="H405">
            <v>36952</v>
          </cell>
          <cell r="I405">
            <v>36973</v>
          </cell>
          <cell r="J405">
            <v>35616</v>
          </cell>
          <cell r="K405">
            <v>36739</v>
          </cell>
          <cell r="L405">
            <v>222</v>
          </cell>
          <cell r="M405" t="str">
            <v>데위 김기준</v>
          </cell>
        </row>
        <row r="406">
          <cell r="A406" t="str">
            <v>육군</v>
          </cell>
          <cell r="B406" t="str">
            <v>상병</v>
          </cell>
          <cell r="C406" t="str">
            <v>99-76074119</v>
          </cell>
          <cell r="D406" t="str">
            <v>이민우</v>
          </cell>
          <cell r="E406">
            <v>45</v>
          </cell>
          <cell r="F406" t="str">
            <v>이비</v>
          </cell>
          <cell r="G406" t="str">
            <v>수기사공병중대</v>
          </cell>
          <cell r="H406">
            <v>36955</v>
          </cell>
          <cell r="I406">
            <v>36973</v>
          </cell>
          <cell r="J406">
            <v>36419</v>
          </cell>
          <cell r="K406">
            <v>36861</v>
          </cell>
          <cell r="L406">
            <v>222</v>
          </cell>
          <cell r="M406" t="str">
            <v>대위 김지수</v>
          </cell>
        </row>
        <row r="407">
          <cell r="A407" t="str">
            <v>육군</v>
          </cell>
          <cell r="B407" t="str">
            <v>상병</v>
          </cell>
          <cell r="C407" t="str">
            <v>00-73023954</v>
          </cell>
          <cell r="D407" t="str">
            <v>김영국</v>
          </cell>
          <cell r="E407">
            <v>41</v>
          </cell>
          <cell r="F407" t="str">
            <v>신외</v>
          </cell>
          <cell r="G407" t="str">
            <v>수기사공병중대</v>
          </cell>
          <cell r="H407">
            <v>36955</v>
          </cell>
          <cell r="I407">
            <v>36973</v>
          </cell>
          <cell r="J407">
            <v>36641</v>
          </cell>
          <cell r="K407">
            <v>36982</v>
          </cell>
          <cell r="L407">
            <v>222</v>
          </cell>
          <cell r="M407" t="str">
            <v>대위 김기준</v>
          </cell>
        </row>
        <row r="408">
          <cell r="A408" t="str">
            <v>육군</v>
          </cell>
          <cell r="B408" t="str">
            <v>일병</v>
          </cell>
          <cell r="C408" t="str">
            <v>00-76061939</v>
          </cell>
          <cell r="D408" t="str">
            <v>정상준</v>
          </cell>
          <cell r="E408">
            <v>45</v>
          </cell>
          <cell r="F408" t="str">
            <v>이비</v>
          </cell>
          <cell r="G408" t="str">
            <v>2군수5급양대</v>
          </cell>
          <cell r="H408">
            <v>36955</v>
          </cell>
          <cell r="I408">
            <v>36973</v>
          </cell>
          <cell r="J408">
            <v>36759</v>
          </cell>
          <cell r="K408">
            <v>36923</v>
          </cell>
          <cell r="L408">
            <v>222</v>
          </cell>
          <cell r="M408" t="str">
            <v>대위 김지수</v>
          </cell>
        </row>
        <row r="409">
          <cell r="A409" t="str">
            <v>육군</v>
          </cell>
          <cell r="B409" t="str">
            <v>상병</v>
          </cell>
          <cell r="C409" t="str">
            <v>00-76011522</v>
          </cell>
          <cell r="D409" t="str">
            <v>이준희</v>
          </cell>
          <cell r="E409">
            <v>21</v>
          </cell>
          <cell r="F409" t="str">
            <v>정신</v>
          </cell>
          <cell r="G409" t="str">
            <v>6사</v>
          </cell>
          <cell r="H409">
            <v>36956</v>
          </cell>
          <cell r="I409">
            <v>36973</v>
          </cell>
          <cell r="J409">
            <v>0</v>
          </cell>
          <cell r="K409">
            <v>0</v>
          </cell>
          <cell r="L409">
            <v>221</v>
          </cell>
          <cell r="M409" t="str">
            <v>대위 최준호</v>
          </cell>
        </row>
        <row r="410">
          <cell r="A410" t="str">
            <v>육군</v>
          </cell>
          <cell r="B410" t="str">
            <v>상병</v>
          </cell>
          <cell r="C410" t="str">
            <v>00-72008784</v>
          </cell>
          <cell r="D410" t="str">
            <v>박재수</v>
          </cell>
          <cell r="E410">
            <v>31</v>
          </cell>
          <cell r="F410" t="str">
            <v>정외</v>
          </cell>
          <cell r="G410" t="str">
            <v>56사통신대</v>
          </cell>
          <cell r="H410">
            <v>36958</v>
          </cell>
          <cell r="I410">
            <v>36973</v>
          </cell>
          <cell r="J410">
            <v>36615</v>
          </cell>
          <cell r="K410">
            <v>36951</v>
          </cell>
          <cell r="L410">
            <v>221</v>
          </cell>
          <cell r="M410" t="str">
            <v>대위 김태훈</v>
          </cell>
        </row>
        <row r="411">
          <cell r="A411" t="str">
            <v>육군</v>
          </cell>
          <cell r="B411" t="str">
            <v>병장</v>
          </cell>
          <cell r="C411" t="str">
            <v>99-76059602</v>
          </cell>
          <cell r="D411" t="str">
            <v>한상웅</v>
          </cell>
          <cell r="E411">
            <v>53</v>
          </cell>
          <cell r="F411" t="str">
            <v>피부</v>
          </cell>
          <cell r="G411" t="str">
            <v>9사보수대</v>
          </cell>
          <cell r="H411">
            <v>36959</v>
          </cell>
          <cell r="I411">
            <v>36973</v>
          </cell>
          <cell r="J411">
            <v>36374</v>
          </cell>
          <cell r="K411">
            <v>36982</v>
          </cell>
          <cell r="L411">
            <v>222</v>
          </cell>
          <cell r="M411" t="str">
            <v>대위 양종규</v>
          </cell>
        </row>
        <row r="412">
          <cell r="A412" t="str">
            <v>육군</v>
          </cell>
          <cell r="B412" t="str">
            <v>준위</v>
          </cell>
          <cell r="C412">
            <v>309255</v>
          </cell>
          <cell r="D412" t="str">
            <v>박순일</v>
          </cell>
          <cell r="E412">
            <v>42</v>
          </cell>
          <cell r="F412" t="str">
            <v>신외</v>
          </cell>
          <cell r="G412" t="str">
            <v>7포병758대</v>
          </cell>
          <cell r="H412">
            <v>36959</v>
          </cell>
          <cell r="I412">
            <v>36973</v>
          </cell>
          <cell r="J412">
            <v>27548</v>
          </cell>
          <cell r="K412">
            <v>31684</v>
          </cell>
          <cell r="L412">
            <v>122</v>
          </cell>
          <cell r="M412" t="str">
            <v>대위 김정훈</v>
          </cell>
        </row>
        <row r="413">
          <cell r="A413" t="str">
            <v>육군</v>
          </cell>
          <cell r="B413" t="str">
            <v>이병</v>
          </cell>
          <cell r="C413" t="str">
            <v>00-73058622</v>
          </cell>
          <cell r="D413" t="str">
            <v>김대완</v>
          </cell>
          <cell r="E413">
            <v>31</v>
          </cell>
          <cell r="F413" t="str">
            <v>정외</v>
          </cell>
          <cell r="G413" t="str">
            <v>6사27포병대</v>
          </cell>
          <cell r="H413">
            <v>36959</v>
          </cell>
          <cell r="I413">
            <v>36973</v>
          </cell>
          <cell r="J413">
            <v>36844</v>
          </cell>
          <cell r="K413">
            <v>37012</v>
          </cell>
          <cell r="L413">
            <v>110</v>
          </cell>
          <cell r="M413" t="str">
            <v>대위 김태훈</v>
          </cell>
          <cell r="N413" t="str">
            <v>휴가</v>
          </cell>
        </row>
        <row r="414">
          <cell r="A414" t="str">
            <v>육군</v>
          </cell>
          <cell r="B414" t="str">
            <v>일병</v>
          </cell>
          <cell r="C414" t="str">
            <v>00-73023232</v>
          </cell>
          <cell r="D414" t="str">
            <v>김윤환</v>
          </cell>
          <cell r="E414">
            <v>53</v>
          </cell>
          <cell r="F414" t="str">
            <v>비뇨</v>
          </cell>
          <cell r="G414" t="str">
            <v>1사신교대</v>
          </cell>
          <cell r="H414">
            <v>36959</v>
          </cell>
          <cell r="I414">
            <v>36973</v>
          </cell>
          <cell r="J414">
            <v>36641</v>
          </cell>
          <cell r="K414">
            <v>36800</v>
          </cell>
          <cell r="L414">
            <v>222</v>
          </cell>
          <cell r="M414" t="str">
            <v>대위 양종규</v>
          </cell>
        </row>
        <row r="415">
          <cell r="A415" t="str">
            <v>육군</v>
          </cell>
          <cell r="B415" t="str">
            <v>일병</v>
          </cell>
          <cell r="C415" t="str">
            <v>00-76057066</v>
          </cell>
          <cell r="D415" t="str">
            <v>박영일</v>
          </cell>
          <cell r="E415">
            <v>41</v>
          </cell>
          <cell r="F415" t="str">
            <v>신외</v>
          </cell>
          <cell r="G415" t="str">
            <v>103여단</v>
          </cell>
          <cell r="H415">
            <v>36960</v>
          </cell>
          <cell r="I415">
            <v>36973</v>
          </cell>
          <cell r="J415">
            <v>36739</v>
          </cell>
          <cell r="K415">
            <v>36892</v>
          </cell>
          <cell r="L415">
            <v>121</v>
          </cell>
          <cell r="M415" t="str">
            <v>대위 김기준</v>
          </cell>
        </row>
        <row r="416">
          <cell r="A416" t="str">
            <v>육군</v>
          </cell>
          <cell r="B416" t="str">
            <v>상병</v>
          </cell>
          <cell r="C416" t="str">
            <v>00-76025771</v>
          </cell>
          <cell r="D416" t="str">
            <v>김성민</v>
          </cell>
          <cell r="E416">
            <v>43</v>
          </cell>
          <cell r="F416" t="str">
            <v>정외</v>
          </cell>
          <cell r="G416" t="str">
            <v>25사70연대</v>
          </cell>
          <cell r="H416">
            <v>36963</v>
          </cell>
          <cell r="I416">
            <v>36973</v>
          </cell>
          <cell r="J416">
            <v>36619</v>
          </cell>
          <cell r="K416">
            <v>36982</v>
          </cell>
          <cell r="L416">
            <v>222</v>
          </cell>
          <cell r="M416" t="str">
            <v>대위 정철윤</v>
          </cell>
        </row>
        <row r="417">
          <cell r="A417" t="str">
            <v>육군</v>
          </cell>
          <cell r="B417" t="str">
            <v>일병</v>
          </cell>
          <cell r="C417" t="str">
            <v>00-76065193</v>
          </cell>
          <cell r="D417" t="str">
            <v>김대영</v>
          </cell>
          <cell r="E417">
            <v>42</v>
          </cell>
          <cell r="F417" t="str">
            <v>신외</v>
          </cell>
          <cell r="G417" t="str">
            <v>종행교수송대</v>
          </cell>
          <cell r="H417">
            <v>36966</v>
          </cell>
          <cell r="I417">
            <v>36973</v>
          </cell>
          <cell r="J417">
            <v>36766</v>
          </cell>
          <cell r="K417">
            <v>36982</v>
          </cell>
          <cell r="L417">
            <v>222</v>
          </cell>
          <cell r="M417" t="str">
            <v>대위 김정훈</v>
          </cell>
        </row>
        <row r="418">
          <cell r="A418" t="str">
            <v>육군</v>
          </cell>
          <cell r="B418" t="str">
            <v>병장</v>
          </cell>
          <cell r="C418" t="str">
            <v>99-72005974</v>
          </cell>
          <cell r="D418" t="str">
            <v>이상수</v>
          </cell>
          <cell r="E418">
            <v>43</v>
          </cell>
          <cell r="F418" t="str">
            <v>정외</v>
          </cell>
          <cell r="G418" t="str">
            <v>국통사3통신다</v>
          </cell>
          <cell r="H418">
            <v>36971</v>
          </cell>
          <cell r="I418">
            <v>36973</v>
          </cell>
          <cell r="J418">
            <v>36237</v>
          </cell>
          <cell r="K418">
            <v>36831</v>
          </cell>
          <cell r="L418">
            <v>222</v>
          </cell>
          <cell r="M418" t="str">
            <v>대위 정철윤</v>
          </cell>
        </row>
        <row r="419">
          <cell r="A419" t="str">
            <v>육군</v>
          </cell>
          <cell r="B419" t="str">
            <v>일병</v>
          </cell>
          <cell r="C419" t="str">
            <v>00-76049289</v>
          </cell>
          <cell r="D419" t="str">
            <v>김일두</v>
          </cell>
          <cell r="E419">
            <v>42</v>
          </cell>
          <cell r="F419" t="str">
            <v>신외</v>
          </cell>
          <cell r="G419" t="str">
            <v>1탄약창경비중대</v>
          </cell>
          <cell r="H419">
            <v>36973</v>
          </cell>
          <cell r="I419">
            <v>36973</v>
          </cell>
          <cell r="J419">
            <v>36710</v>
          </cell>
          <cell r="K419">
            <v>36892</v>
          </cell>
          <cell r="L419">
            <v>222</v>
          </cell>
          <cell r="M419" t="str">
            <v>대위 김정훈</v>
          </cell>
        </row>
        <row r="420">
          <cell r="A420" t="str">
            <v>육군</v>
          </cell>
          <cell r="B420" t="str">
            <v>병장</v>
          </cell>
          <cell r="C420" t="str">
            <v>99-72016882</v>
          </cell>
          <cell r="D420" t="str">
            <v>장재혁</v>
          </cell>
          <cell r="E420">
            <v>41</v>
          </cell>
          <cell r="F420" t="str">
            <v>신외</v>
          </cell>
          <cell r="G420" t="str">
            <v>11탄약창</v>
          </cell>
          <cell r="H420">
            <v>36973</v>
          </cell>
          <cell r="I420">
            <v>36973</v>
          </cell>
          <cell r="J420">
            <v>36391</v>
          </cell>
          <cell r="K420">
            <v>36982</v>
          </cell>
          <cell r="L420">
            <v>222</v>
          </cell>
          <cell r="M420" t="str">
            <v>대위 김기준</v>
          </cell>
        </row>
        <row r="421">
          <cell r="A421" t="str">
            <v>육군</v>
          </cell>
          <cell r="B421" t="str">
            <v>이병</v>
          </cell>
          <cell r="C421" t="str">
            <v>00-72030008</v>
          </cell>
          <cell r="D421" t="str">
            <v>유덕관</v>
          </cell>
          <cell r="E421">
            <v>45</v>
          </cell>
          <cell r="F421" t="str">
            <v>이비</v>
          </cell>
          <cell r="G421" t="str">
            <v>11탄약창</v>
          </cell>
          <cell r="H421">
            <v>36973</v>
          </cell>
          <cell r="I421">
            <v>36973</v>
          </cell>
          <cell r="J421">
            <v>36853</v>
          </cell>
          <cell r="K421">
            <v>37135</v>
          </cell>
          <cell r="L421">
            <v>221</v>
          </cell>
          <cell r="M421" t="str">
            <v>대위 김지수</v>
          </cell>
        </row>
        <row r="422">
          <cell r="A422" t="str">
            <v>육군</v>
          </cell>
          <cell r="B422" t="str">
            <v>병장</v>
          </cell>
          <cell r="C422" t="str">
            <v>99-73024732</v>
          </cell>
          <cell r="D422" t="str">
            <v>이관승</v>
          </cell>
          <cell r="E422">
            <v>32</v>
          </cell>
          <cell r="F422" t="str">
            <v>일외</v>
          </cell>
          <cell r="G422" t="str">
            <v>수방사338경비</v>
          </cell>
          <cell r="H422">
            <v>36973</v>
          </cell>
          <cell r="I422">
            <v>36973</v>
          </cell>
          <cell r="J422">
            <v>36277</v>
          </cell>
          <cell r="K422">
            <v>36861</v>
          </cell>
          <cell r="L422">
            <v>222</v>
          </cell>
          <cell r="M422" t="str">
            <v>대위 민신남</v>
          </cell>
        </row>
        <row r="423">
          <cell r="A423" t="str">
            <v>육군</v>
          </cell>
          <cell r="B423" t="str">
            <v>일병</v>
          </cell>
          <cell r="C423" t="str">
            <v>00-76055592</v>
          </cell>
          <cell r="D423" t="str">
            <v>박용기</v>
          </cell>
          <cell r="E423">
            <v>51</v>
          </cell>
          <cell r="F423" t="str">
            <v>내과</v>
          </cell>
          <cell r="G423" t="str">
            <v>육군인쇄창</v>
          </cell>
          <cell r="H423">
            <v>36973</v>
          </cell>
          <cell r="I423">
            <v>36973</v>
          </cell>
          <cell r="J423">
            <v>36734</v>
          </cell>
          <cell r="K423">
            <v>37012</v>
          </cell>
          <cell r="L423">
            <v>110</v>
          </cell>
          <cell r="M423" t="str">
            <v>대위 신동수</v>
          </cell>
        </row>
        <row r="424">
          <cell r="A424" t="str">
            <v>육군</v>
          </cell>
          <cell r="B424" t="str">
            <v>중사</v>
          </cell>
          <cell r="C424" t="str">
            <v>96-501730</v>
          </cell>
          <cell r="D424" t="str">
            <v>김완섭</v>
          </cell>
          <cell r="E424">
            <v>33</v>
          </cell>
          <cell r="F424" t="str">
            <v>정외</v>
          </cell>
          <cell r="G424" t="str">
            <v>13공수</v>
          </cell>
          <cell r="H424">
            <v>36974</v>
          </cell>
          <cell r="I424">
            <v>36974</v>
          </cell>
          <cell r="J424">
            <v>35224</v>
          </cell>
          <cell r="K424">
            <v>36130</v>
          </cell>
          <cell r="L424">
            <v>110</v>
          </cell>
          <cell r="M424" t="str">
            <v>대위 정대철</v>
          </cell>
        </row>
        <row r="425">
          <cell r="A425" t="str">
            <v>육군</v>
          </cell>
          <cell r="B425" t="str">
            <v>이병</v>
          </cell>
          <cell r="C425" t="str">
            <v>00-76078915</v>
          </cell>
          <cell r="D425" t="str">
            <v>신명</v>
          </cell>
          <cell r="E425">
            <v>21</v>
          </cell>
          <cell r="F425" t="str">
            <v>정신</v>
          </cell>
          <cell r="G425" t="str">
            <v>5보급창</v>
          </cell>
          <cell r="H425">
            <v>36974</v>
          </cell>
          <cell r="I425">
            <v>36974</v>
          </cell>
          <cell r="J425">
            <v>36825</v>
          </cell>
          <cell r="K425">
            <v>36495</v>
          </cell>
          <cell r="L425">
            <v>110</v>
          </cell>
          <cell r="M425" t="str">
            <v>대위 하태현</v>
          </cell>
        </row>
        <row r="426">
          <cell r="A426" t="str">
            <v>공군</v>
          </cell>
          <cell r="B426" t="str">
            <v>병장</v>
          </cell>
          <cell r="C426" t="str">
            <v>98-70013141</v>
          </cell>
          <cell r="D426" t="str">
            <v>조일영</v>
          </cell>
          <cell r="E426">
            <v>32</v>
          </cell>
          <cell r="F426" t="str">
            <v>일외</v>
          </cell>
          <cell r="G426" t="str">
            <v>공군20전비</v>
          </cell>
          <cell r="H426">
            <v>36974</v>
          </cell>
          <cell r="I426">
            <v>36974</v>
          </cell>
          <cell r="J426">
            <v>36129</v>
          </cell>
          <cell r="K426">
            <v>36676</v>
          </cell>
          <cell r="L426">
            <v>222</v>
          </cell>
          <cell r="M426" t="str">
            <v>대위 김기준</v>
          </cell>
        </row>
        <row r="427">
          <cell r="A427" t="str">
            <v>육군</v>
          </cell>
          <cell r="B427" t="str">
            <v>상병</v>
          </cell>
          <cell r="C427" t="str">
            <v>99-76102088</v>
          </cell>
          <cell r="D427" t="str">
            <v>김지훈</v>
          </cell>
          <cell r="E427">
            <v>52</v>
          </cell>
          <cell r="F427" t="str">
            <v>성외</v>
          </cell>
          <cell r="G427" t="str">
            <v>67사190연대</v>
          </cell>
          <cell r="H427">
            <v>36974</v>
          </cell>
          <cell r="I427">
            <v>36974</v>
          </cell>
          <cell r="J427">
            <v>36517</v>
          </cell>
          <cell r="K427">
            <v>36892</v>
          </cell>
          <cell r="L427">
            <v>110</v>
          </cell>
          <cell r="M427" t="str">
            <v>대위 허승호</v>
          </cell>
        </row>
        <row r="428">
          <cell r="A428" t="str">
            <v>육군</v>
          </cell>
          <cell r="B428" t="str">
            <v>이병</v>
          </cell>
          <cell r="C428" t="str">
            <v>00-76096320</v>
          </cell>
          <cell r="D428" t="str">
            <v>배일홍</v>
          </cell>
          <cell r="E428">
            <v>42</v>
          </cell>
          <cell r="F428" t="str">
            <v>신외</v>
          </cell>
          <cell r="G428" t="str">
            <v>군의교</v>
          </cell>
          <cell r="H428">
            <v>36976</v>
          </cell>
          <cell r="I428">
            <v>36976</v>
          </cell>
          <cell r="J428">
            <v>36889</v>
          </cell>
          <cell r="K428">
            <v>0</v>
          </cell>
          <cell r="L428">
            <v>221</v>
          </cell>
          <cell r="M428" t="str">
            <v>대위 김정훈</v>
          </cell>
        </row>
        <row r="429">
          <cell r="A429" t="str">
            <v>육군</v>
          </cell>
          <cell r="B429" t="str">
            <v>상병</v>
          </cell>
          <cell r="C429" t="str">
            <v>99-76077597</v>
          </cell>
          <cell r="D429" t="str">
            <v>우선욱</v>
          </cell>
          <cell r="E429">
            <v>45</v>
          </cell>
          <cell r="F429" t="str">
            <v>안과</v>
          </cell>
          <cell r="G429" t="str">
            <v>35사</v>
          </cell>
          <cell r="H429">
            <v>36976</v>
          </cell>
          <cell r="I429">
            <v>36976</v>
          </cell>
          <cell r="J429">
            <v>36437</v>
          </cell>
          <cell r="K429">
            <v>36800</v>
          </cell>
          <cell r="L429">
            <v>221</v>
          </cell>
          <cell r="M429" t="str">
            <v>대위 신동수</v>
          </cell>
        </row>
        <row r="430">
          <cell r="A430" t="str">
            <v>육군</v>
          </cell>
          <cell r="B430" t="str">
            <v>일병</v>
          </cell>
          <cell r="C430" t="str">
            <v>00-76035054</v>
          </cell>
          <cell r="D430" t="str">
            <v>조승욱</v>
          </cell>
          <cell r="E430">
            <v>32</v>
          </cell>
          <cell r="F430" t="str">
            <v>일외</v>
          </cell>
          <cell r="G430" t="str">
            <v>종군교</v>
          </cell>
          <cell r="H430">
            <v>36976</v>
          </cell>
          <cell r="I430">
            <v>36976</v>
          </cell>
          <cell r="J430">
            <v>36658</v>
          </cell>
          <cell r="K430">
            <v>36831</v>
          </cell>
          <cell r="L430">
            <v>222</v>
          </cell>
          <cell r="M430" t="str">
            <v>대위 구대진</v>
          </cell>
        </row>
        <row r="431">
          <cell r="A431" t="str">
            <v>육군</v>
          </cell>
          <cell r="B431" t="str">
            <v>병장</v>
          </cell>
          <cell r="C431" t="str">
            <v>99-76048153</v>
          </cell>
          <cell r="D431" t="str">
            <v>이정기</v>
          </cell>
          <cell r="E431">
            <v>32</v>
          </cell>
          <cell r="F431" t="str">
            <v>일외</v>
          </cell>
          <cell r="G431" t="str">
            <v>계근지단</v>
          </cell>
          <cell r="H431">
            <v>36962</v>
          </cell>
          <cell r="I431">
            <v>36977</v>
          </cell>
          <cell r="J431">
            <v>36332</v>
          </cell>
          <cell r="K431">
            <v>36923</v>
          </cell>
          <cell r="L431">
            <v>110</v>
          </cell>
          <cell r="M431" t="str">
            <v>대위 김기준</v>
          </cell>
        </row>
        <row r="432">
          <cell r="A432" t="str">
            <v>육군</v>
          </cell>
          <cell r="B432" t="str">
            <v>상병</v>
          </cell>
          <cell r="C432" t="str">
            <v>00-76001934</v>
          </cell>
          <cell r="D432" t="str">
            <v>정성진</v>
          </cell>
          <cell r="E432">
            <v>32</v>
          </cell>
          <cell r="F432" t="str">
            <v>일외</v>
          </cell>
          <cell r="G432" t="str">
            <v>교육사본부중대</v>
          </cell>
          <cell r="H432">
            <v>36977</v>
          </cell>
          <cell r="I432">
            <v>36977</v>
          </cell>
          <cell r="J432">
            <v>36535</v>
          </cell>
          <cell r="K432">
            <v>36892</v>
          </cell>
          <cell r="L432">
            <v>222</v>
          </cell>
          <cell r="M432" t="str">
            <v>대위 민신남</v>
          </cell>
        </row>
        <row r="433">
          <cell r="A433" t="str">
            <v>육군</v>
          </cell>
          <cell r="B433" t="str">
            <v>상병</v>
          </cell>
          <cell r="C433" t="str">
            <v>99-72024932</v>
          </cell>
          <cell r="D433" t="str">
            <v>조규연</v>
          </cell>
          <cell r="E433">
            <v>41</v>
          </cell>
          <cell r="F433" t="str">
            <v>신외</v>
          </cell>
          <cell r="G433" t="str">
            <v>62사601포대</v>
          </cell>
          <cell r="H433">
            <v>36977</v>
          </cell>
          <cell r="I433">
            <v>36977</v>
          </cell>
          <cell r="J433">
            <v>36519</v>
          </cell>
          <cell r="K433">
            <v>36831</v>
          </cell>
          <cell r="L433">
            <v>222</v>
          </cell>
          <cell r="M433" t="str">
            <v>대위 김정훈</v>
          </cell>
        </row>
        <row r="434">
          <cell r="A434" t="str">
            <v>육군</v>
          </cell>
          <cell r="B434" t="str">
            <v>일병</v>
          </cell>
          <cell r="C434" t="str">
            <v>00-72025683</v>
          </cell>
          <cell r="D434" t="str">
            <v>조제호</v>
          </cell>
          <cell r="E434">
            <v>41</v>
          </cell>
          <cell r="F434" t="str">
            <v>신외</v>
          </cell>
          <cell r="G434" t="str">
            <v>62사182연대</v>
          </cell>
          <cell r="H434">
            <v>36977</v>
          </cell>
          <cell r="I434">
            <v>36977</v>
          </cell>
          <cell r="J434">
            <v>36818</v>
          </cell>
          <cell r="K434">
            <v>36982</v>
          </cell>
          <cell r="L434">
            <v>222</v>
          </cell>
          <cell r="M434" t="str">
            <v>대위 김기준</v>
          </cell>
        </row>
        <row r="435">
          <cell r="A435" t="str">
            <v>육군</v>
          </cell>
          <cell r="B435" t="str">
            <v>병장</v>
          </cell>
          <cell r="C435" t="str">
            <v>99-76054460</v>
          </cell>
          <cell r="D435" t="str">
            <v>정영필</v>
          </cell>
          <cell r="E435">
            <v>55</v>
          </cell>
          <cell r="F435" t="str">
            <v>내과</v>
          </cell>
          <cell r="G435" t="str">
            <v>통신교</v>
          </cell>
          <cell r="H435">
            <v>36977</v>
          </cell>
          <cell r="I435">
            <v>36977</v>
          </cell>
          <cell r="J435">
            <v>36356</v>
          </cell>
          <cell r="K435">
            <v>36951</v>
          </cell>
          <cell r="L435">
            <v>222</v>
          </cell>
          <cell r="M435" t="str">
            <v>대위 이영수</v>
          </cell>
        </row>
        <row r="436">
          <cell r="A436" t="str">
            <v>육군</v>
          </cell>
          <cell r="B436" t="str">
            <v>이병</v>
          </cell>
          <cell r="C436" t="str">
            <v>00-76095906</v>
          </cell>
          <cell r="D436" t="str">
            <v>성수범</v>
          </cell>
          <cell r="E436">
            <v>43</v>
          </cell>
          <cell r="F436" t="str">
            <v>정외</v>
          </cell>
          <cell r="G436" t="str">
            <v>국통사56통신</v>
          </cell>
          <cell r="H436">
            <v>36977</v>
          </cell>
          <cell r="I436">
            <v>36977</v>
          </cell>
          <cell r="J436">
            <v>36886</v>
          </cell>
          <cell r="K436">
            <v>0</v>
          </cell>
          <cell r="L436">
            <v>222</v>
          </cell>
          <cell r="M436" t="str">
            <v>대위 정철윤</v>
          </cell>
        </row>
        <row r="437">
          <cell r="A437" t="str">
            <v>육군</v>
          </cell>
          <cell r="B437" t="str">
            <v>일병</v>
          </cell>
          <cell r="C437" t="str">
            <v>00-76070453</v>
          </cell>
          <cell r="D437" t="str">
            <v>백부운</v>
          </cell>
          <cell r="E437">
            <v>42</v>
          </cell>
          <cell r="F437" t="str">
            <v>신외</v>
          </cell>
          <cell r="G437" t="str">
            <v>603항공대</v>
          </cell>
          <cell r="H437">
            <v>36977</v>
          </cell>
          <cell r="I437">
            <v>36977</v>
          </cell>
          <cell r="J437">
            <v>36794</v>
          </cell>
          <cell r="K437">
            <v>36982</v>
          </cell>
          <cell r="L437">
            <v>222</v>
          </cell>
          <cell r="M437" t="str">
            <v>대위 김정훈</v>
          </cell>
        </row>
        <row r="438">
          <cell r="A438" t="str">
            <v>육군</v>
          </cell>
          <cell r="B438" t="str">
            <v>일병</v>
          </cell>
          <cell r="C438" t="str">
            <v>00-72021356</v>
          </cell>
          <cell r="D438" t="str">
            <v>김영재</v>
          </cell>
          <cell r="E438">
            <v>32</v>
          </cell>
          <cell r="F438" t="str">
            <v>일외</v>
          </cell>
          <cell r="G438" t="str">
            <v>37사111연대</v>
          </cell>
          <cell r="H438">
            <v>36977</v>
          </cell>
          <cell r="I438">
            <v>36977</v>
          </cell>
          <cell r="J438">
            <v>36790</v>
          </cell>
          <cell r="K438">
            <v>37165</v>
          </cell>
          <cell r="L438">
            <v>222</v>
          </cell>
          <cell r="M438" t="str">
            <v>대위 민신남</v>
          </cell>
        </row>
        <row r="439">
          <cell r="A439" t="str">
            <v>육군</v>
          </cell>
          <cell r="B439" t="str">
            <v>일병</v>
          </cell>
          <cell r="C439" t="str">
            <v>00-72023998</v>
          </cell>
          <cell r="D439" t="str">
            <v>김도현</v>
          </cell>
          <cell r="E439">
            <v>41</v>
          </cell>
          <cell r="F439" t="str">
            <v>신외</v>
          </cell>
          <cell r="G439" t="str">
            <v>37사111연대</v>
          </cell>
          <cell r="H439">
            <v>36977</v>
          </cell>
          <cell r="I439">
            <v>36977</v>
          </cell>
          <cell r="J439">
            <v>36804</v>
          </cell>
          <cell r="K439">
            <v>36982</v>
          </cell>
          <cell r="L439">
            <v>222</v>
          </cell>
          <cell r="M439" t="str">
            <v>대위 김기준</v>
          </cell>
        </row>
        <row r="440">
          <cell r="A440" t="str">
            <v>육군</v>
          </cell>
          <cell r="B440" t="str">
            <v>이병</v>
          </cell>
          <cell r="C440" t="str">
            <v>00-76088791</v>
          </cell>
          <cell r="D440" t="str">
            <v>이승환</v>
          </cell>
          <cell r="E440">
            <v>21</v>
          </cell>
          <cell r="F440" t="str">
            <v>정신</v>
          </cell>
          <cell r="G440" t="str">
            <v>37사110연대</v>
          </cell>
          <cell r="H440">
            <v>36977</v>
          </cell>
          <cell r="I440">
            <v>36977</v>
          </cell>
          <cell r="J440">
            <v>36860</v>
          </cell>
          <cell r="K440">
            <v>37104</v>
          </cell>
          <cell r="L440">
            <v>222</v>
          </cell>
          <cell r="M440" t="str">
            <v>대위 하태현</v>
          </cell>
        </row>
        <row r="441">
          <cell r="A441" t="str">
            <v>육군</v>
          </cell>
          <cell r="B441" t="str">
            <v>병장</v>
          </cell>
          <cell r="C441" t="str">
            <v>99-76024691</v>
          </cell>
          <cell r="D441" t="str">
            <v>서민재</v>
          </cell>
          <cell r="E441">
            <v>33</v>
          </cell>
          <cell r="F441" t="str">
            <v>정외</v>
          </cell>
          <cell r="G441" t="str">
            <v>37사통신대</v>
          </cell>
          <cell r="H441">
            <v>36977</v>
          </cell>
          <cell r="I441">
            <v>36977</v>
          </cell>
          <cell r="J441">
            <v>36258</v>
          </cell>
          <cell r="K441">
            <v>36861</v>
          </cell>
          <cell r="L441">
            <v>110</v>
          </cell>
          <cell r="M441" t="str">
            <v>대위 정대철</v>
          </cell>
        </row>
        <row r="442">
          <cell r="A442" t="str">
            <v>육군</v>
          </cell>
          <cell r="B442" t="str">
            <v>이병</v>
          </cell>
          <cell r="C442">
            <v>308741</v>
          </cell>
          <cell r="D442" t="str">
            <v>노규태</v>
          </cell>
          <cell r="E442">
            <v>33</v>
          </cell>
          <cell r="F442" t="str">
            <v>정외</v>
          </cell>
          <cell r="G442" t="str">
            <v>37사신교대</v>
          </cell>
          <cell r="H442">
            <v>36977</v>
          </cell>
          <cell r="I442">
            <v>36977</v>
          </cell>
          <cell r="J442">
            <v>36944</v>
          </cell>
          <cell r="K442">
            <v>31353</v>
          </cell>
          <cell r="L442">
            <v>110</v>
          </cell>
          <cell r="M442" t="str">
            <v>대위 정대철</v>
          </cell>
        </row>
        <row r="443">
          <cell r="A443" t="str">
            <v>육군</v>
          </cell>
          <cell r="B443" t="str">
            <v>이병</v>
          </cell>
          <cell r="C443" t="str">
            <v>00-72030002</v>
          </cell>
          <cell r="D443" t="str">
            <v>박상규</v>
          </cell>
          <cell r="E443">
            <v>32</v>
          </cell>
          <cell r="F443" t="str">
            <v>흉외</v>
          </cell>
          <cell r="G443" t="str">
            <v>8탄약창</v>
          </cell>
          <cell r="H443">
            <v>36977</v>
          </cell>
          <cell r="I443">
            <v>36977</v>
          </cell>
          <cell r="J443">
            <v>36853</v>
          </cell>
          <cell r="K443">
            <v>36649</v>
          </cell>
          <cell r="L443">
            <v>110</v>
          </cell>
          <cell r="M443" t="str">
            <v>대위 이종호</v>
          </cell>
        </row>
        <row r="444">
          <cell r="A444" t="str">
            <v>육군</v>
          </cell>
          <cell r="B444" t="str">
            <v>이병</v>
          </cell>
          <cell r="C444" t="str">
            <v>00-72029050</v>
          </cell>
          <cell r="D444" t="str">
            <v>서태호</v>
          </cell>
          <cell r="E444">
            <v>51</v>
          </cell>
          <cell r="F444" t="str">
            <v>내과</v>
          </cell>
          <cell r="G444" t="str">
            <v>62사</v>
          </cell>
          <cell r="H444">
            <v>36977</v>
          </cell>
          <cell r="I444">
            <v>36977</v>
          </cell>
          <cell r="J444">
            <v>36853</v>
          </cell>
          <cell r="K444">
            <v>0</v>
          </cell>
          <cell r="L444">
            <v>222</v>
          </cell>
          <cell r="M444" t="str">
            <v>대위 이영수</v>
          </cell>
        </row>
        <row r="445">
          <cell r="A445" t="str">
            <v>공군</v>
          </cell>
          <cell r="B445" t="str">
            <v>하사</v>
          </cell>
          <cell r="C445" t="str">
            <v>98-500090</v>
          </cell>
          <cell r="D445" t="str">
            <v>김상현</v>
          </cell>
          <cell r="E445">
            <v>41</v>
          </cell>
          <cell r="F445" t="str">
            <v>신외</v>
          </cell>
          <cell r="G445" t="str">
            <v>공군20전비</v>
          </cell>
          <cell r="H445">
            <v>36977</v>
          </cell>
          <cell r="I445">
            <v>36977</v>
          </cell>
          <cell r="J445">
            <v>35827</v>
          </cell>
          <cell r="K445">
            <v>37043</v>
          </cell>
          <cell r="L445">
            <v>221</v>
          </cell>
          <cell r="M445" t="str">
            <v>대위 김기준</v>
          </cell>
          <cell r="N445" t="str">
            <v>휴가</v>
          </cell>
        </row>
        <row r="446">
          <cell r="A446" t="str">
            <v>육군</v>
          </cell>
          <cell r="B446" t="str">
            <v>상병</v>
          </cell>
          <cell r="C446" t="str">
            <v>99-71045753</v>
          </cell>
          <cell r="D446" t="str">
            <v>명노철</v>
          </cell>
          <cell r="E446">
            <v>53</v>
          </cell>
          <cell r="F446" t="str">
            <v>비뇨</v>
          </cell>
          <cell r="G446" t="str">
            <v>12사37연대</v>
          </cell>
          <cell r="H446">
            <v>36978</v>
          </cell>
          <cell r="I446">
            <v>36978</v>
          </cell>
          <cell r="J446">
            <v>36487</v>
          </cell>
          <cell r="K446">
            <v>36831</v>
          </cell>
          <cell r="L446">
            <v>110</v>
          </cell>
          <cell r="M446" t="str">
            <v>대위 김태헌</v>
          </cell>
        </row>
        <row r="447">
          <cell r="A447" t="str">
            <v>육군</v>
          </cell>
          <cell r="B447" t="str">
            <v>이병</v>
          </cell>
          <cell r="C447" t="str">
            <v>01-76005715</v>
          </cell>
          <cell r="D447" t="str">
            <v>박정현</v>
          </cell>
          <cell r="E447">
            <v>32</v>
          </cell>
          <cell r="F447" t="str">
            <v>일외</v>
          </cell>
          <cell r="G447" t="str">
            <v>종군교</v>
          </cell>
          <cell r="H447">
            <v>36979</v>
          </cell>
          <cell r="I447">
            <v>36979</v>
          </cell>
          <cell r="J447">
            <v>36917</v>
          </cell>
          <cell r="K447">
            <v>37073</v>
          </cell>
          <cell r="L447">
            <v>222</v>
          </cell>
          <cell r="M447" t="str">
            <v>대위 구대진</v>
          </cell>
        </row>
        <row r="448">
          <cell r="A448" t="str">
            <v>육군</v>
          </cell>
          <cell r="B448" t="str">
            <v>일병</v>
          </cell>
          <cell r="C448" t="str">
            <v>00-72025574</v>
          </cell>
          <cell r="D448" t="str">
            <v>김일호</v>
          </cell>
          <cell r="E448">
            <v>41</v>
          </cell>
          <cell r="F448" t="str">
            <v>신외</v>
          </cell>
          <cell r="G448" t="str">
            <v>32사포병대</v>
          </cell>
          <cell r="H448">
            <v>36979</v>
          </cell>
          <cell r="I448">
            <v>36979</v>
          </cell>
          <cell r="J448">
            <v>36818</v>
          </cell>
          <cell r="K448">
            <v>36982</v>
          </cell>
          <cell r="L448">
            <v>222</v>
          </cell>
          <cell r="M448" t="str">
            <v>대위 김기준</v>
          </cell>
        </row>
        <row r="449">
          <cell r="A449" t="str">
            <v>육군</v>
          </cell>
          <cell r="B449" t="str">
            <v>상병</v>
          </cell>
          <cell r="C449" t="str">
            <v>99-72024132</v>
          </cell>
          <cell r="D449" t="str">
            <v>남상욱</v>
          </cell>
          <cell r="E449">
            <v>41</v>
          </cell>
          <cell r="F449" t="str">
            <v>신외</v>
          </cell>
          <cell r="G449" t="str">
            <v>32사97연대</v>
          </cell>
          <cell r="H449">
            <v>36979</v>
          </cell>
          <cell r="I449">
            <v>36979</v>
          </cell>
          <cell r="J449">
            <v>36489</v>
          </cell>
          <cell r="K449">
            <v>36861</v>
          </cell>
          <cell r="L449">
            <v>222</v>
          </cell>
          <cell r="M449" t="str">
            <v>대위 김기준</v>
          </cell>
        </row>
        <row r="450">
          <cell r="A450" t="str">
            <v>육군</v>
          </cell>
          <cell r="B450" t="str">
            <v>이병</v>
          </cell>
          <cell r="C450" t="str">
            <v>00-72027338</v>
          </cell>
          <cell r="D450" t="str">
            <v>오종연</v>
          </cell>
          <cell r="E450">
            <v>43</v>
          </cell>
          <cell r="F450" t="str">
            <v>정외</v>
          </cell>
          <cell r="G450" t="str">
            <v>32사97연대</v>
          </cell>
          <cell r="H450">
            <v>36979</v>
          </cell>
          <cell r="I450">
            <v>36979</v>
          </cell>
          <cell r="J450">
            <v>36856</v>
          </cell>
          <cell r="K450">
            <v>37073</v>
          </cell>
          <cell r="L450">
            <v>221</v>
          </cell>
          <cell r="M450" t="str">
            <v>대위 정철윤</v>
          </cell>
        </row>
        <row r="451">
          <cell r="A451" t="str">
            <v>육군</v>
          </cell>
          <cell r="B451" t="str">
            <v>일병</v>
          </cell>
          <cell r="C451" t="str">
            <v>00-76059851</v>
          </cell>
          <cell r="D451" t="str">
            <v>한상진</v>
          </cell>
          <cell r="E451">
            <v>41</v>
          </cell>
          <cell r="F451" t="str">
            <v>신외</v>
          </cell>
          <cell r="G451" t="str">
            <v>수송사철도호송대</v>
          </cell>
          <cell r="H451">
            <v>36979</v>
          </cell>
          <cell r="I451">
            <v>36979</v>
          </cell>
          <cell r="J451">
            <v>36749</v>
          </cell>
          <cell r="K451">
            <v>36923</v>
          </cell>
          <cell r="L451">
            <v>110</v>
          </cell>
          <cell r="M451" t="str">
            <v>대위 김기준</v>
          </cell>
        </row>
        <row r="452">
          <cell r="A452" t="str">
            <v>육군</v>
          </cell>
          <cell r="B452" t="str">
            <v>이병</v>
          </cell>
          <cell r="C452" t="str">
            <v>01-76006009</v>
          </cell>
          <cell r="D452" t="str">
            <v>이주한</v>
          </cell>
          <cell r="E452" t="str">
            <v>icu</v>
          </cell>
          <cell r="F452" t="str">
            <v>내과</v>
          </cell>
          <cell r="G452" t="str">
            <v>종군교</v>
          </cell>
          <cell r="H452">
            <v>36979</v>
          </cell>
          <cell r="I452">
            <v>36979</v>
          </cell>
          <cell r="J452">
            <v>36917</v>
          </cell>
          <cell r="K452">
            <v>37043</v>
          </cell>
          <cell r="L452">
            <v>222</v>
          </cell>
          <cell r="M452" t="str">
            <v>대위 정치영</v>
          </cell>
        </row>
        <row r="453">
          <cell r="A453" t="str">
            <v>육군</v>
          </cell>
          <cell r="B453" t="str">
            <v>상병</v>
          </cell>
          <cell r="C453" t="str">
            <v>00-76022292</v>
          </cell>
          <cell r="D453" t="str">
            <v>임용빈</v>
          </cell>
          <cell r="E453">
            <v>52</v>
          </cell>
          <cell r="F453" t="str">
            <v>성외</v>
          </cell>
          <cell r="G453" t="str">
            <v>대전병원</v>
          </cell>
          <cell r="H453">
            <v>36979</v>
          </cell>
          <cell r="I453">
            <v>36979</v>
          </cell>
          <cell r="J453">
            <v>36608</v>
          </cell>
          <cell r="K453">
            <v>36951</v>
          </cell>
          <cell r="L453">
            <v>221</v>
          </cell>
          <cell r="M453" t="str">
            <v>대위 허승호</v>
          </cell>
        </row>
        <row r="454">
          <cell r="A454" t="str">
            <v>육군</v>
          </cell>
          <cell r="B454" t="str">
            <v>일병</v>
          </cell>
          <cell r="C454" t="str">
            <v>00-76049930</v>
          </cell>
          <cell r="D454" t="str">
            <v>장영순</v>
          </cell>
          <cell r="E454">
            <v>21</v>
          </cell>
          <cell r="F454" t="str">
            <v>정신</v>
          </cell>
          <cell r="G454" t="str">
            <v>종군교</v>
          </cell>
          <cell r="H454">
            <v>36979</v>
          </cell>
          <cell r="I454">
            <v>36979</v>
          </cell>
          <cell r="J454">
            <v>36713</v>
          </cell>
          <cell r="K454">
            <v>36892</v>
          </cell>
          <cell r="L454">
            <v>221</v>
          </cell>
          <cell r="M454" t="str">
            <v>대위 최준호</v>
          </cell>
        </row>
        <row r="455">
          <cell r="A455" t="str">
            <v>육군</v>
          </cell>
          <cell r="B455" t="str">
            <v>이병</v>
          </cell>
          <cell r="C455" t="str">
            <v>00-76071946</v>
          </cell>
          <cell r="D455" t="str">
            <v>임형근</v>
          </cell>
          <cell r="E455">
            <v>52</v>
          </cell>
          <cell r="F455" t="str">
            <v>성외</v>
          </cell>
          <cell r="G455" t="str">
            <v>교육사시설대</v>
          </cell>
          <cell r="H455">
            <v>36979</v>
          </cell>
          <cell r="I455">
            <v>36979</v>
          </cell>
          <cell r="J455">
            <v>36801</v>
          </cell>
          <cell r="K455">
            <v>31990</v>
          </cell>
          <cell r="L455">
            <v>110</v>
          </cell>
          <cell r="M455" t="str">
            <v>대위 허승호</v>
          </cell>
        </row>
        <row r="456">
          <cell r="A456" t="str">
            <v>육군</v>
          </cell>
          <cell r="B456" t="str">
            <v>이병</v>
          </cell>
          <cell r="C456" t="str">
            <v>00-76072162</v>
          </cell>
          <cell r="D456" t="str">
            <v>서동효</v>
          </cell>
          <cell r="E456">
            <v>32</v>
          </cell>
          <cell r="F456" t="str">
            <v>일외</v>
          </cell>
          <cell r="G456" t="str">
            <v>5보급창</v>
          </cell>
          <cell r="H456">
            <v>36979</v>
          </cell>
          <cell r="I456">
            <v>36979</v>
          </cell>
          <cell r="J456">
            <v>36801</v>
          </cell>
          <cell r="K456">
            <v>37196</v>
          </cell>
          <cell r="L456">
            <v>221</v>
          </cell>
          <cell r="M456" t="str">
            <v>대위 구대진</v>
          </cell>
        </row>
        <row r="457">
          <cell r="A457" t="str">
            <v>공군</v>
          </cell>
          <cell r="B457" t="str">
            <v>병장</v>
          </cell>
          <cell r="C457" t="str">
            <v>99-70003190</v>
          </cell>
          <cell r="D457" t="str">
            <v>강경호</v>
          </cell>
          <cell r="E457">
            <v>45</v>
          </cell>
          <cell r="F457" t="str">
            <v>안과</v>
          </cell>
          <cell r="G457" t="str">
            <v>공군본부중전소</v>
          </cell>
          <cell r="H457">
            <v>36969</v>
          </cell>
          <cell r="I457">
            <v>36980</v>
          </cell>
          <cell r="J457">
            <v>36241</v>
          </cell>
          <cell r="K457">
            <v>36821</v>
          </cell>
          <cell r="L457">
            <v>222</v>
          </cell>
          <cell r="M457" t="str">
            <v>대위 권영정</v>
          </cell>
        </row>
        <row r="458">
          <cell r="A458" t="str">
            <v>육군</v>
          </cell>
          <cell r="B458" t="str">
            <v>일병</v>
          </cell>
          <cell r="C458" t="str">
            <v>00-76063500</v>
          </cell>
          <cell r="D458" t="str">
            <v>이수영</v>
          </cell>
          <cell r="E458">
            <v>41</v>
          </cell>
          <cell r="F458" t="str">
            <v>신외</v>
          </cell>
          <cell r="G458" t="str">
            <v>계룡대지구병원</v>
          </cell>
          <cell r="H458">
            <v>36969</v>
          </cell>
          <cell r="I458">
            <v>36980</v>
          </cell>
          <cell r="J458">
            <v>36766</v>
          </cell>
          <cell r="K458">
            <v>36923</v>
          </cell>
          <cell r="L458">
            <v>222</v>
          </cell>
          <cell r="M458" t="str">
            <v>대위 김기준</v>
          </cell>
        </row>
        <row r="459">
          <cell r="A459" t="str">
            <v>육군</v>
          </cell>
          <cell r="B459" t="str">
            <v>이병</v>
          </cell>
          <cell r="C459" t="str">
            <v>01-72001706</v>
          </cell>
          <cell r="D459" t="str">
            <v>조현태</v>
          </cell>
          <cell r="E459">
            <v>42</v>
          </cell>
          <cell r="F459" t="str">
            <v>신외</v>
          </cell>
          <cell r="G459" t="str">
            <v>3탄약지원대</v>
          </cell>
          <cell r="H459">
            <v>36980</v>
          </cell>
          <cell r="I459">
            <v>36980</v>
          </cell>
          <cell r="J459">
            <v>36902</v>
          </cell>
          <cell r="K459">
            <v>37104</v>
          </cell>
          <cell r="L459">
            <v>222</v>
          </cell>
          <cell r="M459" t="str">
            <v>대위 김정훈</v>
          </cell>
        </row>
        <row r="460">
          <cell r="A460" t="str">
            <v>육군</v>
          </cell>
          <cell r="B460" t="str">
            <v>하사</v>
          </cell>
          <cell r="C460" t="str">
            <v>00-501904</v>
          </cell>
          <cell r="D460" t="str">
            <v>서동교</v>
          </cell>
          <cell r="E460">
            <v>32</v>
          </cell>
          <cell r="F460" t="str">
            <v>일외</v>
          </cell>
          <cell r="G460" t="str">
            <v>13공수73대대</v>
          </cell>
          <cell r="H460">
            <v>36980</v>
          </cell>
          <cell r="I460">
            <v>36980</v>
          </cell>
          <cell r="J460">
            <v>36596</v>
          </cell>
          <cell r="K460">
            <v>37095</v>
          </cell>
          <cell r="L460">
            <v>222</v>
          </cell>
          <cell r="M460" t="str">
            <v>대위 민신남</v>
          </cell>
        </row>
        <row r="461">
          <cell r="A461" t="str">
            <v>육군</v>
          </cell>
          <cell r="B461" t="str">
            <v>이병</v>
          </cell>
          <cell r="C461" t="str">
            <v>00-72021398</v>
          </cell>
          <cell r="D461" t="str">
            <v>조병철</v>
          </cell>
          <cell r="E461">
            <v>51</v>
          </cell>
          <cell r="F461" t="str">
            <v>내과</v>
          </cell>
          <cell r="G461" t="str">
            <v>37사신교대</v>
          </cell>
          <cell r="H461">
            <v>36980</v>
          </cell>
          <cell r="I461">
            <v>36980</v>
          </cell>
          <cell r="J461">
            <v>36952</v>
          </cell>
          <cell r="K461">
            <v>37135</v>
          </cell>
          <cell r="L461">
            <v>110</v>
          </cell>
          <cell r="M461" t="str">
            <v>대위 이재균</v>
          </cell>
        </row>
        <row r="462">
          <cell r="A462" t="str">
            <v>육군</v>
          </cell>
          <cell r="B462" t="str">
            <v>일병</v>
          </cell>
          <cell r="C462" t="str">
            <v>00-76061610</v>
          </cell>
          <cell r="D462" t="str">
            <v>장창식</v>
          </cell>
          <cell r="E462">
            <v>33</v>
          </cell>
          <cell r="F462" t="str">
            <v>정외</v>
          </cell>
          <cell r="G462" t="str">
            <v>3군지단</v>
          </cell>
          <cell r="H462">
            <v>36980</v>
          </cell>
          <cell r="I462">
            <v>36980</v>
          </cell>
          <cell r="J462">
            <v>36759</v>
          </cell>
          <cell r="K462">
            <v>36923</v>
          </cell>
          <cell r="L462">
            <v>222</v>
          </cell>
          <cell r="M462" t="str">
            <v>대위 정대철</v>
          </cell>
        </row>
        <row r="463">
          <cell r="A463" t="str">
            <v>공군</v>
          </cell>
          <cell r="B463" t="str">
            <v>일병</v>
          </cell>
          <cell r="C463" t="str">
            <v>00-70008503</v>
          </cell>
          <cell r="D463" t="str">
            <v>강동희</v>
          </cell>
          <cell r="E463">
            <v>35</v>
          </cell>
          <cell r="F463" t="str">
            <v>정외</v>
          </cell>
          <cell r="G463" t="str">
            <v>공군본부중전소</v>
          </cell>
          <cell r="H463">
            <v>36980</v>
          </cell>
          <cell r="I463">
            <v>36980</v>
          </cell>
          <cell r="J463">
            <v>36759</v>
          </cell>
          <cell r="K463">
            <v>37135</v>
          </cell>
          <cell r="L463">
            <v>110</v>
          </cell>
          <cell r="M463" t="str">
            <v>대위 선창완</v>
          </cell>
        </row>
        <row r="464">
          <cell r="A464" t="str">
            <v>육군</v>
          </cell>
          <cell r="B464" t="str">
            <v>중사</v>
          </cell>
          <cell r="C464" t="str">
            <v>93-524769</v>
          </cell>
          <cell r="D464" t="str">
            <v>이상정</v>
          </cell>
          <cell r="E464">
            <v>35</v>
          </cell>
          <cell r="F464" t="str">
            <v>정외</v>
          </cell>
          <cell r="G464" t="str">
            <v>13공수73대대</v>
          </cell>
          <cell r="H464">
            <v>36980</v>
          </cell>
          <cell r="I464">
            <v>36980</v>
          </cell>
          <cell r="J464">
            <v>34114</v>
          </cell>
          <cell r="K464">
            <v>35034</v>
          </cell>
          <cell r="L464">
            <v>222</v>
          </cell>
          <cell r="M464" t="str">
            <v>대위 김찬영</v>
          </cell>
        </row>
        <row r="465">
          <cell r="A465" t="str">
            <v>육군</v>
          </cell>
          <cell r="B465" t="str">
            <v>이병</v>
          </cell>
          <cell r="C465" t="str">
            <v>00-76086241</v>
          </cell>
          <cell r="D465" t="str">
            <v>정영국</v>
          </cell>
          <cell r="E465">
            <v>52</v>
          </cell>
          <cell r="F465" t="str">
            <v>성외</v>
          </cell>
          <cell r="G465" t="str">
            <v>62사</v>
          </cell>
          <cell r="H465">
            <v>36980</v>
          </cell>
          <cell r="I465">
            <v>36980</v>
          </cell>
          <cell r="J465">
            <v>36853</v>
          </cell>
          <cell r="K465">
            <v>0</v>
          </cell>
          <cell r="L465">
            <v>110</v>
          </cell>
          <cell r="M465" t="str">
            <v>대위 허승호</v>
          </cell>
        </row>
        <row r="466">
          <cell r="A466" t="str">
            <v>육군</v>
          </cell>
          <cell r="B466" t="str">
            <v>일병</v>
          </cell>
          <cell r="C466" t="str">
            <v>00-76033182</v>
          </cell>
          <cell r="D466" t="str">
            <v>김상수</v>
          </cell>
          <cell r="E466">
            <v>35</v>
          </cell>
          <cell r="F466" t="str">
            <v>정외</v>
          </cell>
          <cell r="G466" t="str">
            <v>1공중강습여단</v>
          </cell>
          <cell r="H466">
            <v>36980</v>
          </cell>
          <cell r="I466">
            <v>36980</v>
          </cell>
          <cell r="J466">
            <v>36647</v>
          </cell>
          <cell r="K466">
            <v>36800</v>
          </cell>
          <cell r="L466">
            <v>110</v>
          </cell>
          <cell r="M466" t="str">
            <v>대위 선창완</v>
          </cell>
        </row>
        <row r="467">
          <cell r="A467" t="str">
            <v>육군</v>
          </cell>
          <cell r="B467" t="str">
            <v>이병</v>
          </cell>
          <cell r="C467" t="str">
            <v>01-760000721</v>
          </cell>
          <cell r="D467" t="str">
            <v>김종혁</v>
          </cell>
          <cell r="E467">
            <v>51</v>
          </cell>
          <cell r="F467" t="str">
            <v>내과</v>
          </cell>
          <cell r="G467" t="str">
            <v>32사505여단</v>
          </cell>
          <cell r="H467">
            <v>36980</v>
          </cell>
          <cell r="I467">
            <v>36980</v>
          </cell>
          <cell r="J467">
            <v>36899</v>
          </cell>
          <cell r="K467">
            <v>35400</v>
          </cell>
          <cell r="L467">
            <v>110</v>
          </cell>
          <cell r="M467" t="str">
            <v>대위 이재균</v>
          </cell>
        </row>
        <row r="468">
          <cell r="A468" t="str">
            <v>육군</v>
          </cell>
          <cell r="B468" t="str">
            <v>상병</v>
          </cell>
          <cell r="C468" t="str">
            <v>00-72008600</v>
          </cell>
          <cell r="D468" t="str">
            <v>황성하</v>
          </cell>
          <cell r="E468">
            <v>33</v>
          </cell>
          <cell r="F468" t="str">
            <v>정외</v>
          </cell>
          <cell r="G468" t="str">
            <v>35사106연대</v>
          </cell>
          <cell r="H468">
            <v>36981</v>
          </cell>
          <cell r="I468">
            <v>36981</v>
          </cell>
          <cell r="J468">
            <v>36605</v>
          </cell>
          <cell r="K468">
            <v>36951</v>
          </cell>
          <cell r="L468">
            <v>222</v>
          </cell>
          <cell r="M468" t="str">
            <v>대위 정대철</v>
          </cell>
        </row>
        <row r="469">
          <cell r="A469" t="str">
            <v>육군</v>
          </cell>
          <cell r="B469" t="str">
            <v>병장</v>
          </cell>
          <cell r="C469" t="str">
            <v>99-72015325</v>
          </cell>
          <cell r="D469" t="str">
            <v>채규현</v>
          </cell>
          <cell r="E469">
            <v>52</v>
          </cell>
          <cell r="F469" t="str">
            <v>성외</v>
          </cell>
          <cell r="G469" t="str">
            <v>62사601포대</v>
          </cell>
          <cell r="H469">
            <v>36983</v>
          </cell>
          <cell r="I469">
            <v>36983</v>
          </cell>
          <cell r="J469">
            <v>36349</v>
          </cell>
          <cell r="K469">
            <v>36951</v>
          </cell>
          <cell r="L469">
            <v>222</v>
          </cell>
          <cell r="M469" t="str">
            <v>대위 허승호</v>
          </cell>
        </row>
        <row r="470">
          <cell r="A470" t="str">
            <v>해군</v>
          </cell>
          <cell r="B470" t="str">
            <v>하사</v>
          </cell>
          <cell r="C470" t="str">
            <v>97-511483</v>
          </cell>
          <cell r="D470" t="str">
            <v>강석운</v>
          </cell>
          <cell r="E470">
            <v>51</v>
          </cell>
          <cell r="F470" t="str">
            <v>내과</v>
          </cell>
          <cell r="G470" t="str">
            <v>해군2함대</v>
          </cell>
          <cell r="H470">
            <v>36983</v>
          </cell>
          <cell r="I470">
            <v>36983</v>
          </cell>
          <cell r="J470">
            <v>35784</v>
          </cell>
          <cell r="K470">
            <v>37073</v>
          </cell>
          <cell r="L470">
            <v>222</v>
          </cell>
          <cell r="M470" t="str">
            <v>대위 이영수</v>
          </cell>
        </row>
        <row r="471">
          <cell r="A471" t="str">
            <v>육군</v>
          </cell>
          <cell r="B471" t="str">
            <v>병장</v>
          </cell>
          <cell r="C471" t="str">
            <v>99-76025972</v>
          </cell>
          <cell r="D471" t="str">
            <v>김극태</v>
          </cell>
          <cell r="E471">
            <v>55</v>
          </cell>
          <cell r="F471" t="str">
            <v>내과</v>
          </cell>
          <cell r="G471" t="str">
            <v>육군훈련소</v>
          </cell>
          <cell r="H471">
            <v>36973</v>
          </cell>
          <cell r="I471">
            <v>36983</v>
          </cell>
          <cell r="J471">
            <v>36258</v>
          </cell>
          <cell r="K471">
            <v>37104</v>
          </cell>
          <cell r="L471">
            <v>110</v>
          </cell>
          <cell r="M471" t="str">
            <v>대위 김영모</v>
          </cell>
        </row>
        <row r="472">
          <cell r="A472" t="str">
            <v>육군</v>
          </cell>
          <cell r="B472" t="str">
            <v>이병</v>
          </cell>
          <cell r="C472" t="str">
            <v>01-76009635</v>
          </cell>
          <cell r="D472" t="str">
            <v>도재형</v>
          </cell>
          <cell r="E472" t="str">
            <v>icu</v>
          </cell>
          <cell r="F472" t="str">
            <v>내과</v>
          </cell>
          <cell r="G472" t="str">
            <v>종군교</v>
          </cell>
          <cell r="H472">
            <v>36983</v>
          </cell>
          <cell r="I472">
            <v>36983</v>
          </cell>
          <cell r="J472">
            <v>36930</v>
          </cell>
          <cell r="K472">
            <v>37130</v>
          </cell>
          <cell r="L472">
            <v>110</v>
          </cell>
          <cell r="M472" t="str">
            <v>대위 정치영</v>
          </cell>
        </row>
        <row r="473">
          <cell r="A473" t="str">
            <v>육군</v>
          </cell>
          <cell r="B473" t="str">
            <v>병장</v>
          </cell>
          <cell r="C473" t="str">
            <v>99-76044547</v>
          </cell>
          <cell r="D473" t="str">
            <v>임계완</v>
          </cell>
          <cell r="E473">
            <v>52</v>
          </cell>
          <cell r="F473" t="str">
            <v>성외</v>
          </cell>
          <cell r="G473" t="str">
            <v>항작사601항공</v>
          </cell>
          <cell r="H473">
            <v>36983</v>
          </cell>
          <cell r="I473">
            <v>36983</v>
          </cell>
          <cell r="J473">
            <v>36321</v>
          </cell>
          <cell r="K473">
            <v>36923</v>
          </cell>
          <cell r="L473">
            <v>222</v>
          </cell>
          <cell r="M473" t="str">
            <v>대위 허승호</v>
          </cell>
        </row>
        <row r="474">
          <cell r="A474" t="str">
            <v>육군</v>
          </cell>
          <cell r="B474" t="str">
            <v>이병</v>
          </cell>
          <cell r="C474" t="str">
            <v>00-72030534</v>
          </cell>
          <cell r="D474" t="str">
            <v>최정호</v>
          </cell>
          <cell r="E474">
            <v>52</v>
          </cell>
          <cell r="F474" t="str">
            <v>성외</v>
          </cell>
          <cell r="G474" t="str">
            <v>1탄약창</v>
          </cell>
          <cell r="H474">
            <v>36983</v>
          </cell>
          <cell r="I474">
            <v>36983</v>
          </cell>
          <cell r="J474">
            <v>36860</v>
          </cell>
          <cell r="K474">
            <v>0</v>
          </cell>
          <cell r="L474">
            <v>222</v>
          </cell>
          <cell r="M474" t="str">
            <v>대위 허승호</v>
          </cell>
        </row>
        <row r="475">
          <cell r="A475" t="str">
            <v>육군</v>
          </cell>
          <cell r="B475" t="str">
            <v>이병</v>
          </cell>
          <cell r="C475" t="str">
            <v>01-76006955</v>
          </cell>
          <cell r="D475" t="str">
            <v>정대운</v>
          </cell>
          <cell r="E475">
            <v>51</v>
          </cell>
          <cell r="F475" t="str">
            <v>내과</v>
          </cell>
          <cell r="G475" t="str">
            <v>군의교</v>
          </cell>
          <cell r="H475">
            <v>36983</v>
          </cell>
          <cell r="I475">
            <v>36983</v>
          </cell>
          <cell r="J475">
            <v>36920</v>
          </cell>
          <cell r="K475">
            <v>37104</v>
          </cell>
          <cell r="L475">
            <v>222</v>
          </cell>
          <cell r="M475" t="str">
            <v>대위 정치영</v>
          </cell>
        </row>
        <row r="476">
          <cell r="A476" t="str">
            <v>육군</v>
          </cell>
          <cell r="B476" t="str">
            <v>상병</v>
          </cell>
          <cell r="C476" t="str">
            <v>00-76022014</v>
          </cell>
          <cell r="D476" t="str">
            <v>조철웅</v>
          </cell>
          <cell r="E476">
            <v>52</v>
          </cell>
          <cell r="F476" t="str">
            <v>성외</v>
          </cell>
          <cell r="G476" t="str">
            <v>대전병원</v>
          </cell>
          <cell r="H476">
            <v>36983</v>
          </cell>
          <cell r="I476">
            <v>36983</v>
          </cell>
          <cell r="J476">
            <v>36605</v>
          </cell>
          <cell r="K476">
            <v>36951</v>
          </cell>
          <cell r="L476">
            <v>222</v>
          </cell>
          <cell r="M476" t="str">
            <v>대위 허승호</v>
          </cell>
        </row>
        <row r="477">
          <cell r="A477" t="str">
            <v>육군</v>
          </cell>
          <cell r="B477" t="str">
            <v>이병</v>
          </cell>
          <cell r="C477" t="str">
            <v>01-72001186</v>
          </cell>
          <cell r="D477" t="str">
            <v>한승호</v>
          </cell>
          <cell r="E477">
            <v>42</v>
          </cell>
          <cell r="F477" t="str">
            <v>신외</v>
          </cell>
          <cell r="G477" t="str">
            <v>국통사56통신</v>
          </cell>
          <cell r="H477">
            <v>36984</v>
          </cell>
          <cell r="I477">
            <v>36984</v>
          </cell>
          <cell r="J477">
            <v>36902</v>
          </cell>
          <cell r="K477">
            <v>37158</v>
          </cell>
          <cell r="L477">
            <v>222</v>
          </cell>
          <cell r="M477" t="str">
            <v>대위 김정훈</v>
          </cell>
        </row>
        <row r="478">
          <cell r="A478" t="str">
            <v>육군</v>
          </cell>
          <cell r="B478" t="str">
            <v>일병</v>
          </cell>
          <cell r="C478" t="str">
            <v>00-76061208</v>
          </cell>
          <cell r="D478" t="str">
            <v>김민규</v>
          </cell>
          <cell r="E478">
            <v>43</v>
          </cell>
          <cell r="F478" t="str">
            <v>정외</v>
          </cell>
          <cell r="G478" t="str">
            <v>계근지단</v>
          </cell>
          <cell r="H478">
            <v>36984</v>
          </cell>
          <cell r="I478">
            <v>36984</v>
          </cell>
          <cell r="J478">
            <v>36756</v>
          </cell>
          <cell r="K478">
            <v>36923</v>
          </cell>
          <cell r="L478">
            <v>222</v>
          </cell>
          <cell r="M478" t="str">
            <v>대위 정철윤</v>
          </cell>
        </row>
        <row r="479">
          <cell r="A479" t="str">
            <v>공군</v>
          </cell>
          <cell r="B479" t="str">
            <v>하사</v>
          </cell>
          <cell r="C479" t="str">
            <v>97-501106</v>
          </cell>
          <cell r="D479" t="str">
            <v>박현용</v>
          </cell>
          <cell r="E479">
            <v>35</v>
          </cell>
          <cell r="F479" t="str">
            <v>정외</v>
          </cell>
          <cell r="G479" t="str">
            <v>공군73기상전</v>
          </cell>
          <cell r="H479">
            <v>36981</v>
          </cell>
          <cell r="I479">
            <v>36984</v>
          </cell>
          <cell r="J479">
            <v>35674</v>
          </cell>
          <cell r="K479">
            <v>33848</v>
          </cell>
          <cell r="L479">
            <v>110</v>
          </cell>
          <cell r="M479" t="str">
            <v>대위 선창완</v>
          </cell>
        </row>
        <row r="480">
          <cell r="A480" t="str">
            <v>상근</v>
          </cell>
          <cell r="B480" t="str">
            <v>일병</v>
          </cell>
          <cell r="C480" t="str">
            <v>00-72017264</v>
          </cell>
          <cell r="D480" t="str">
            <v>조성국</v>
          </cell>
          <cell r="E480">
            <v>45</v>
          </cell>
          <cell r="F480" t="str">
            <v>안과</v>
          </cell>
          <cell r="G480" t="str">
            <v>32사98연대</v>
          </cell>
          <cell r="H480">
            <v>36984</v>
          </cell>
          <cell r="I480">
            <v>36984</v>
          </cell>
          <cell r="J480">
            <v>36713</v>
          </cell>
          <cell r="K480">
            <v>36892</v>
          </cell>
          <cell r="L480">
            <v>221</v>
          </cell>
          <cell r="M480" t="str">
            <v>대위 신동수</v>
          </cell>
        </row>
        <row r="481">
          <cell r="A481" t="str">
            <v>육군</v>
          </cell>
          <cell r="B481" t="str">
            <v>이병</v>
          </cell>
          <cell r="C481" t="str">
            <v>00-72028954</v>
          </cell>
          <cell r="D481" t="str">
            <v>김명법</v>
          </cell>
          <cell r="E481">
            <v>42</v>
          </cell>
          <cell r="F481" t="str">
            <v>신외</v>
          </cell>
          <cell r="G481" t="str">
            <v>67사936포대</v>
          </cell>
          <cell r="H481">
            <v>36984</v>
          </cell>
          <cell r="I481">
            <v>36984</v>
          </cell>
          <cell r="J481">
            <v>36853</v>
          </cell>
          <cell r="K481">
            <v>37135</v>
          </cell>
          <cell r="L481">
            <v>222</v>
          </cell>
          <cell r="M481" t="str">
            <v>대위 김정훈</v>
          </cell>
        </row>
        <row r="482">
          <cell r="A482" t="str">
            <v>육군</v>
          </cell>
          <cell r="B482" t="str">
            <v>상병</v>
          </cell>
          <cell r="C482" t="str">
            <v>99-72019665</v>
          </cell>
          <cell r="D482" t="str">
            <v>박영식</v>
          </cell>
          <cell r="E482">
            <v>52</v>
          </cell>
          <cell r="F482" t="str">
            <v>재활</v>
          </cell>
          <cell r="G482" t="str">
            <v>37사110연대</v>
          </cell>
          <cell r="H482">
            <v>36984</v>
          </cell>
          <cell r="I482">
            <v>36984</v>
          </cell>
          <cell r="J482">
            <v>36425</v>
          </cell>
          <cell r="K482">
            <v>36770</v>
          </cell>
          <cell r="L482">
            <v>222</v>
          </cell>
          <cell r="M482" t="str">
            <v>대위 김태욱</v>
          </cell>
        </row>
        <row r="483">
          <cell r="A483" t="str">
            <v>공군</v>
          </cell>
          <cell r="B483" t="str">
            <v>상병</v>
          </cell>
          <cell r="C483" t="str">
            <v>99-70011528</v>
          </cell>
          <cell r="D483" t="str">
            <v>홍석준</v>
          </cell>
          <cell r="E483">
            <v>33</v>
          </cell>
          <cell r="F483" t="str">
            <v>정외</v>
          </cell>
          <cell r="G483" t="str">
            <v>공군군수사</v>
          </cell>
          <cell r="H483">
            <v>36984</v>
          </cell>
          <cell r="I483">
            <v>36984</v>
          </cell>
          <cell r="J483">
            <v>36416</v>
          </cell>
          <cell r="K483">
            <v>36751</v>
          </cell>
          <cell r="L483">
            <v>222</v>
          </cell>
          <cell r="M483" t="str">
            <v>대위 정대철</v>
          </cell>
        </row>
        <row r="484">
          <cell r="A484" t="str">
            <v>육군</v>
          </cell>
          <cell r="B484" t="str">
            <v>일병</v>
          </cell>
          <cell r="C484" t="str">
            <v>00-76051354</v>
          </cell>
          <cell r="D484" t="str">
            <v>위기수</v>
          </cell>
          <cell r="E484">
            <v>21</v>
          </cell>
          <cell r="F484" t="str">
            <v>정신</v>
          </cell>
          <cell r="G484" t="str">
            <v>37사신교대</v>
          </cell>
          <cell r="H484">
            <v>36984</v>
          </cell>
          <cell r="I484">
            <v>36984</v>
          </cell>
          <cell r="J484">
            <v>36717</v>
          </cell>
          <cell r="K484">
            <v>36892</v>
          </cell>
          <cell r="L484">
            <v>222</v>
          </cell>
          <cell r="M484" t="str">
            <v>대위 하태현</v>
          </cell>
        </row>
        <row r="485">
          <cell r="A485" t="str">
            <v>육군</v>
          </cell>
          <cell r="B485" t="str">
            <v>상병</v>
          </cell>
          <cell r="C485" t="str">
            <v>99-72027090</v>
          </cell>
          <cell r="D485" t="str">
            <v>임광남</v>
          </cell>
          <cell r="E485">
            <v>45</v>
          </cell>
          <cell r="F485" t="str">
            <v>안과</v>
          </cell>
          <cell r="G485" t="str">
            <v>62사</v>
          </cell>
          <cell r="H485">
            <v>36985</v>
          </cell>
          <cell r="I485">
            <v>36985</v>
          </cell>
          <cell r="J485" t="str">
            <v>99.12.</v>
          </cell>
          <cell r="K485">
            <v>36861</v>
          </cell>
          <cell r="L485">
            <v>110</v>
          </cell>
          <cell r="M485" t="str">
            <v>대위 신동수</v>
          </cell>
        </row>
        <row r="486">
          <cell r="A486" t="str">
            <v>육군</v>
          </cell>
          <cell r="B486" t="str">
            <v>이병</v>
          </cell>
          <cell r="C486" t="str">
            <v>01-76009686</v>
          </cell>
          <cell r="D486" t="str">
            <v>김준현</v>
          </cell>
          <cell r="E486">
            <v>55</v>
          </cell>
          <cell r="F486" t="str">
            <v>내과</v>
          </cell>
          <cell r="G486" t="str">
            <v>종군교</v>
          </cell>
          <cell r="H486">
            <v>36985</v>
          </cell>
          <cell r="I486">
            <v>36985</v>
          </cell>
          <cell r="J486">
            <v>36930</v>
          </cell>
          <cell r="K486">
            <v>37104</v>
          </cell>
          <cell r="L486">
            <v>110</v>
          </cell>
          <cell r="M486" t="str">
            <v>대위 이영수</v>
          </cell>
        </row>
        <row r="487">
          <cell r="A487" t="str">
            <v>육군</v>
          </cell>
          <cell r="B487" t="str">
            <v>이병</v>
          </cell>
          <cell r="C487" t="str">
            <v>01-76011260</v>
          </cell>
          <cell r="D487" t="str">
            <v>김민수</v>
          </cell>
          <cell r="E487">
            <v>51</v>
          </cell>
          <cell r="F487" t="str">
            <v>내과</v>
          </cell>
          <cell r="G487" t="str">
            <v>종군교</v>
          </cell>
          <cell r="H487">
            <v>36985</v>
          </cell>
          <cell r="I487">
            <v>36985</v>
          </cell>
          <cell r="J487">
            <v>36934</v>
          </cell>
          <cell r="K487">
            <v>36983</v>
          </cell>
          <cell r="L487">
            <v>110</v>
          </cell>
          <cell r="M487" t="str">
            <v>대위 이영수</v>
          </cell>
        </row>
        <row r="488">
          <cell r="A488" t="str">
            <v>육군</v>
          </cell>
          <cell r="B488" t="str">
            <v>이병</v>
          </cell>
          <cell r="C488" t="str">
            <v>01-72000011</v>
          </cell>
          <cell r="D488" t="str">
            <v>양성인</v>
          </cell>
          <cell r="E488">
            <v>52</v>
          </cell>
          <cell r="F488" t="str">
            <v>성외</v>
          </cell>
          <cell r="G488" t="str">
            <v>육군훈련소</v>
          </cell>
          <cell r="H488">
            <v>36986</v>
          </cell>
          <cell r="I488">
            <v>36986</v>
          </cell>
          <cell r="J488">
            <v>36895</v>
          </cell>
          <cell r="K488">
            <v>37019</v>
          </cell>
          <cell r="L488">
            <v>110</v>
          </cell>
          <cell r="M488" t="str">
            <v>대위 허승호</v>
          </cell>
        </row>
        <row r="489">
          <cell r="A489" t="str">
            <v>육군</v>
          </cell>
          <cell r="B489" t="str">
            <v>이병</v>
          </cell>
          <cell r="C489" t="str">
            <v>01-76017670</v>
          </cell>
          <cell r="D489" t="str">
            <v>윤현정</v>
          </cell>
          <cell r="E489" t="str">
            <v>icu</v>
          </cell>
          <cell r="F489" t="str">
            <v>내과</v>
          </cell>
          <cell r="G489" t="str">
            <v>육군훈련소</v>
          </cell>
          <cell r="H489">
            <v>36981</v>
          </cell>
          <cell r="I489">
            <v>36986</v>
          </cell>
          <cell r="J489">
            <v>36958</v>
          </cell>
          <cell r="K489">
            <v>37073</v>
          </cell>
          <cell r="L489">
            <v>110</v>
          </cell>
          <cell r="M489" t="str">
            <v>대위 김영모</v>
          </cell>
        </row>
        <row r="490">
          <cell r="A490" t="str">
            <v>육군</v>
          </cell>
          <cell r="B490" t="str">
            <v>상병</v>
          </cell>
          <cell r="C490" t="str">
            <v>00-72011423</v>
          </cell>
          <cell r="D490" t="str">
            <v>진종원</v>
          </cell>
          <cell r="E490">
            <v>53</v>
          </cell>
          <cell r="F490" t="str">
            <v>비뇨</v>
          </cell>
          <cell r="G490" t="str">
            <v>3탄약지원대</v>
          </cell>
          <cell r="H490">
            <v>36987</v>
          </cell>
          <cell r="I490">
            <v>36987</v>
          </cell>
          <cell r="J490">
            <v>36650</v>
          </cell>
          <cell r="K490">
            <v>36982</v>
          </cell>
          <cell r="L490">
            <v>222</v>
          </cell>
          <cell r="M490" t="str">
            <v>대위 김태헌</v>
          </cell>
        </row>
        <row r="491">
          <cell r="A491" t="str">
            <v>공군</v>
          </cell>
          <cell r="B491" t="str">
            <v>상병</v>
          </cell>
          <cell r="C491" t="str">
            <v>99-70014609</v>
          </cell>
          <cell r="D491" t="str">
            <v>진정화</v>
          </cell>
          <cell r="E491">
            <v>41</v>
          </cell>
          <cell r="F491" t="str">
            <v>신외</v>
          </cell>
          <cell r="G491" t="str">
            <v>방포사277방포</v>
          </cell>
          <cell r="H491">
            <v>36987</v>
          </cell>
          <cell r="I491">
            <v>36987</v>
          </cell>
          <cell r="J491">
            <v>36486</v>
          </cell>
          <cell r="K491">
            <v>36852</v>
          </cell>
          <cell r="L491">
            <v>110</v>
          </cell>
          <cell r="M491" t="str">
            <v>대위 김기준</v>
          </cell>
        </row>
        <row r="492">
          <cell r="A492" t="str">
            <v>육군</v>
          </cell>
          <cell r="B492" t="str">
            <v>상병</v>
          </cell>
          <cell r="C492" t="str">
            <v>99-76070717</v>
          </cell>
          <cell r="D492" t="str">
            <v>김종옥</v>
          </cell>
          <cell r="E492">
            <v>31</v>
          </cell>
          <cell r="F492" t="str">
            <v>정외</v>
          </cell>
          <cell r="G492" t="str">
            <v>육군대학</v>
          </cell>
          <cell r="H492">
            <v>36987</v>
          </cell>
          <cell r="I492">
            <v>36987</v>
          </cell>
          <cell r="J492">
            <v>36404</v>
          </cell>
          <cell r="K492">
            <v>36770</v>
          </cell>
          <cell r="L492">
            <v>222</v>
          </cell>
          <cell r="M492" t="str">
            <v>대위 김태훈</v>
          </cell>
        </row>
        <row r="493">
          <cell r="A493" t="str">
            <v>육군</v>
          </cell>
          <cell r="B493" t="str">
            <v>중사</v>
          </cell>
          <cell r="C493" t="str">
            <v>98-500386</v>
          </cell>
          <cell r="D493" t="str">
            <v>김병진</v>
          </cell>
          <cell r="E493">
            <v>31</v>
          </cell>
          <cell r="F493" t="str">
            <v>정외</v>
          </cell>
          <cell r="G493" t="str">
            <v>13공수</v>
          </cell>
          <cell r="H493">
            <v>36987</v>
          </cell>
          <cell r="I493">
            <v>36987</v>
          </cell>
          <cell r="J493">
            <v>35854</v>
          </cell>
          <cell r="K493">
            <v>36861</v>
          </cell>
          <cell r="L493">
            <v>222</v>
          </cell>
          <cell r="M493" t="str">
            <v>대위 김태훈</v>
          </cell>
        </row>
        <row r="494">
          <cell r="A494" t="str">
            <v>육군</v>
          </cell>
          <cell r="B494" t="str">
            <v>하사</v>
          </cell>
          <cell r="C494" t="str">
            <v>00-504885</v>
          </cell>
          <cell r="D494" t="str">
            <v>김학성</v>
          </cell>
          <cell r="E494">
            <v>51</v>
          </cell>
          <cell r="F494" t="str">
            <v>신경</v>
          </cell>
          <cell r="G494" t="str">
            <v>13공수71대대</v>
          </cell>
          <cell r="H494">
            <v>36987</v>
          </cell>
          <cell r="I494">
            <v>36987</v>
          </cell>
          <cell r="J494">
            <v>36708</v>
          </cell>
          <cell r="K494">
            <v>37135</v>
          </cell>
          <cell r="L494">
            <v>222</v>
          </cell>
          <cell r="M494" t="str">
            <v>대위 권석범</v>
          </cell>
        </row>
        <row r="495">
          <cell r="A495" t="str">
            <v>육군</v>
          </cell>
          <cell r="B495" t="str">
            <v>대위</v>
          </cell>
          <cell r="C495" t="str">
            <v>97-11642</v>
          </cell>
          <cell r="D495" t="str">
            <v>서보상</v>
          </cell>
          <cell r="E495">
            <v>42</v>
          </cell>
          <cell r="F495" t="str">
            <v>신외</v>
          </cell>
          <cell r="G495" t="str">
            <v>32사505여단</v>
          </cell>
          <cell r="H495">
            <v>36987</v>
          </cell>
          <cell r="I495">
            <v>36987</v>
          </cell>
          <cell r="J495">
            <v>35490</v>
          </cell>
          <cell r="K495">
            <v>36861</v>
          </cell>
          <cell r="L495">
            <v>222</v>
          </cell>
          <cell r="M495" t="str">
            <v>대위 김정훈</v>
          </cell>
        </row>
        <row r="496">
          <cell r="A496" t="str">
            <v>육군</v>
          </cell>
          <cell r="B496" t="str">
            <v>상병</v>
          </cell>
          <cell r="C496" t="str">
            <v>99-76103728</v>
          </cell>
          <cell r="D496" t="str">
            <v>송철민</v>
          </cell>
          <cell r="E496">
            <v>52</v>
          </cell>
          <cell r="F496" t="str">
            <v>성외</v>
          </cell>
          <cell r="G496" t="str">
            <v>1공중강습여단</v>
          </cell>
          <cell r="H496">
            <v>36987</v>
          </cell>
          <cell r="I496">
            <v>36987</v>
          </cell>
          <cell r="J496">
            <v>36524</v>
          </cell>
          <cell r="K496">
            <v>36861</v>
          </cell>
          <cell r="L496">
            <v>110</v>
          </cell>
          <cell r="M496" t="str">
            <v>대위 허승호</v>
          </cell>
        </row>
        <row r="497">
          <cell r="A497" t="str">
            <v>육군</v>
          </cell>
          <cell r="B497" t="str">
            <v>이병</v>
          </cell>
          <cell r="C497" t="str">
            <v>01-73031317</v>
          </cell>
          <cell r="D497" t="str">
            <v>권순욱</v>
          </cell>
          <cell r="E497">
            <v>21</v>
          </cell>
          <cell r="F497" t="str">
            <v>정신</v>
          </cell>
          <cell r="G497" t="str">
            <v>32사신교대</v>
          </cell>
          <cell r="H497">
            <v>36987</v>
          </cell>
          <cell r="I497">
            <v>36987</v>
          </cell>
          <cell r="J497">
            <v>36972</v>
          </cell>
          <cell r="K497">
            <v>37054</v>
          </cell>
          <cell r="L497">
            <v>110</v>
          </cell>
          <cell r="M497" t="str">
            <v>대위 최진호</v>
          </cell>
        </row>
        <row r="498">
          <cell r="A498" t="str">
            <v>육군</v>
          </cell>
          <cell r="B498" t="str">
            <v>일병</v>
          </cell>
          <cell r="C498" t="str">
            <v>00-72024618</v>
          </cell>
          <cell r="D498" t="str">
            <v>송상진</v>
          </cell>
          <cell r="E498">
            <v>51</v>
          </cell>
          <cell r="F498" t="str">
            <v>신경</v>
          </cell>
          <cell r="G498" t="str">
            <v>32사99연대</v>
          </cell>
          <cell r="H498">
            <v>36988</v>
          </cell>
          <cell r="I498">
            <v>36988</v>
          </cell>
          <cell r="J498">
            <v>36804</v>
          </cell>
          <cell r="K498">
            <v>36982</v>
          </cell>
          <cell r="L498">
            <v>221</v>
          </cell>
          <cell r="M498" t="str">
            <v>대위 권석범</v>
          </cell>
        </row>
        <row r="499">
          <cell r="A499" t="str">
            <v>육군</v>
          </cell>
          <cell r="B499" t="str">
            <v>상병</v>
          </cell>
          <cell r="C499" t="str">
            <v>00-72005722</v>
          </cell>
          <cell r="D499" t="str">
            <v>탁승기</v>
          </cell>
          <cell r="E499">
            <v>51</v>
          </cell>
          <cell r="F499" t="str">
            <v>내과</v>
          </cell>
          <cell r="G499" t="str">
            <v>62사</v>
          </cell>
          <cell r="H499">
            <v>36988</v>
          </cell>
          <cell r="I499">
            <v>36988</v>
          </cell>
          <cell r="J499">
            <v>36587</v>
          </cell>
          <cell r="K499">
            <v>36951</v>
          </cell>
          <cell r="L499">
            <v>110</v>
          </cell>
          <cell r="M499" t="str">
            <v>대위 이재균</v>
          </cell>
        </row>
        <row r="500">
          <cell r="A500" t="str">
            <v>육군</v>
          </cell>
          <cell r="B500" t="str">
            <v>일병</v>
          </cell>
          <cell r="C500" t="str">
            <v>00-76066159</v>
          </cell>
          <cell r="D500" t="str">
            <v>김호건</v>
          </cell>
          <cell r="E500">
            <v>55</v>
          </cell>
          <cell r="F500" t="str">
            <v>내과</v>
          </cell>
          <cell r="G500" t="str">
            <v>1118야공단</v>
          </cell>
          <cell r="H500">
            <v>36988</v>
          </cell>
          <cell r="I500">
            <v>36988</v>
          </cell>
          <cell r="J500">
            <v>36773</v>
          </cell>
          <cell r="K500">
            <v>37109</v>
          </cell>
          <cell r="L500">
            <v>110</v>
          </cell>
          <cell r="M500" t="str">
            <v>대위 이영수</v>
          </cell>
        </row>
        <row r="501">
          <cell r="A501" t="str">
            <v>육군</v>
          </cell>
          <cell r="B501" t="str">
            <v>일병</v>
          </cell>
          <cell r="C501" t="str">
            <v>00-76056414</v>
          </cell>
          <cell r="D501" t="str">
            <v>임정권</v>
          </cell>
          <cell r="E501">
            <v>21</v>
          </cell>
          <cell r="F501" t="str">
            <v>정신</v>
          </cell>
          <cell r="G501" t="str">
            <v>3탄약창</v>
          </cell>
          <cell r="H501">
            <v>36990</v>
          </cell>
          <cell r="I501">
            <v>36990</v>
          </cell>
          <cell r="J501">
            <v>36734</v>
          </cell>
          <cell r="K501">
            <v>36800</v>
          </cell>
          <cell r="L501">
            <v>110</v>
          </cell>
          <cell r="M501" t="str">
            <v>대위 하태현</v>
          </cell>
        </row>
        <row r="502">
          <cell r="A502" t="str">
            <v>육군</v>
          </cell>
          <cell r="B502" t="str">
            <v>이병</v>
          </cell>
          <cell r="C502" t="str">
            <v>00-76089468</v>
          </cell>
          <cell r="D502" t="str">
            <v>김상철</v>
          </cell>
          <cell r="E502">
            <v>21</v>
          </cell>
          <cell r="F502" t="str">
            <v>정신</v>
          </cell>
          <cell r="G502" t="str">
            <v>3탄약창</v>
          </cell>
          <cell r="H502">
            <v>36990</v>
          </cell>
          <cell r="I502">
            <v>36990</v>
          </cell>
          <cell r="J502">
            <v>36864</v>
          </cell>
          <cell r="K502">
            <v>37073</v>
          </cell>
          <cell r="L502">
            <v>221</v>
          </cell>
          <cell r="M502" t="str">
            <v>대위 안정일</v>
          </cell>
        </row>
        <row r="503">
          <cell r="A503" t="str">
            <v>육군</v>
          </cell>
          <cell r="B503" t="str">
            <v>이병</v>
          </cell>
          <cell r="C503" t="str">
            <v>01-76006946</v>
          </cell>
          <cell r="D503" t="str">
            <v>김태성</v>
          </cell>
          <cell r="E503">
            <v>51</v>
          </cell>
          <cell r="F503" t="str">
            <v>내과</v>
          </cell>
          <cell r="G503" t="str">
            <v>종군교</v>
          </cell>
          <cell r="H503">
            <v>36990</v>
          </cell>
          <cell r="I503">
            <v>36990</v>
          </cell>
          <cell r="J503">
            <v>36920</v>
          </cell>
          <cell r="K503">
            <v>36861</v>
          </cell>
          <cell r="L503">
            <v>222</v>
          </cell>
          <cell r="M503" t="str">
            <v>대위 정치영</v>
          </cell>
        </row>
        <row r="504">
          <cell r="A504" t="str">
            <v>육군</v>
          </cell>
          <cell r="B504" t="str">
            <v>이병</v>
          </cell>
          <cell r="C504" t="str">
            <v>01-76100286</v>
          </cell>
          <cell r="D504" t="str">
            <v>이동규</v>
          </cell>
          <cell r="E504">
            <v>45</v>
          </cell>
          <cell r="F504" t="str">
            <v>안과</v>
          </cell>
          <cell r="G504" t="str">
            <v>종군교</v>
          </cell>
          <cell r="H504">
            <v>36990</v>
          </cell>
          <cell r="I504">
            <v>36990</v>
          </cell>
          <cell r="J504">
            <v>36930</v>
          </cell>
          <cell r="K504">
            <v>0</v>
          </cell>
          <cell r="L504">
            <v>221</v>
          </cell>
          <cell r="M504" t="str">
            <v>대위 신동수</v>
          </cell>
        </row>
        <row r="505">
          <cell r="A505" t="str">
            <v>육군</v>
          </cell>
          <cell r="B505" t="str">
            <v>이병</v>
          </cell>
          <cell r="C505" t="str">
            <v>01-76006253</v>
          </cell>
          <cell r="D505" t="str">
            <v>허남호</v>
          </cell>
          <cell r="E505">
            <v>41</v>
          </cell>
          <cell r="F505" t="str">
            <v>신외</v>
          </cell>
          <cell r="G505" t="str">
            <v>종군교</v>
          </cell>
          <cell r="H505">
            <v>36990</v>
          </cell>
          <cell r="I505">
            <v>36990</v>
          </cell>
          <cell r="J505">
            <v>36917</v>
          </cell>
          <cell r="K505">
            <v>37012</v>
          </cell>
          <cell r="L505">
            <v>221</v>
          </cell>
          <cell r="M505" t="str">
            <v>대위 김기준</v>
          </cell>
        </row>
        <row r="506">
          <cell r="A506" t="str">
            <v>육군</v>
          </cell>
          <cell r="B506" t="str">
            <v>이병</v>
          </cell>
          <cell r="C506" t="str">
            <v>01-76006872</v>
          </cell>
          <cell r="D506" t="str">
            <v>성춘기</v>
          </cell>
          <cell r="E506">
            <v>41</v>
          </cell>
          <cell r="F506" t="str">
            <v>신외</v>
          </cell>
          <cell r="G506" t="str">
            <v>종군교</v>
          </cell>
          <cell r="H506">
            <v>36990</v>
          </cell>
          <cell r="I506">
            <v>36990</v>
          </cell>
          <cell r="J506">
            <v>36920</v>
          </cell>
          <cell r="K506">
            <v>37104</v>
          </cell>
          <cell r="L506">
            <v>222</v>
          </cell>
          <cell r="M506" t="str">
            <v>대위 김기준</v>
          </cell>
        </row>
        <row r="507">
          <cell r="A507" t="str">
            <v>육군</v>
          </cell>
          <cell r="B507" t="str">
            <v>중령</v>
          </cell>
          <cell r="C507">
            <v>258063</v>
          </cell>
          <cell r="D507" t="str">
            <v>이기영</v>
          </cell>
          <cell r="E507">
            <v>33</v>
          </cell>
          <cell r="F507" t="str">
            <v>정외</v>
          </cell>
          <cell r="G507" t="str">
            <v>수송사지상수송처</v>
          </cell>
          <cell r="H507">
            <v>36990</v>
          </cell>
          <cell r="I507">
            <v>36990</v>
          </cell>
          <cell r="J507">
            <v>27615</v>
          </cell>
          <cell r="K507">
            <v>33359</v>
          </cell>
          <cell r="L507">
            <v>222</v>
          </cell>
          <cell r="M507" t="str">
            <v>대위 정대철</v>
          </cell>
        </row>
        <row r="508">
          <cell r="A508" t="str">
            <v>육군</v>
          </cell>
          <cell r="B508" t="str">
            <v>일병</v>
          </cell>
          <cell r="C508" t="str">
            <v>00-76072908</v>
          </cell>
          <cell r="D508" t="str">
            <v>김도균</v>
          </cell>
          <cell r="E508">
            <v>21</v>
          </cell>
          <cell r="F508" t="str">
            <v>정신</v>
          </cell>
          <cell r="G508" t="str">
            <v>탄약사본근대</v>
          </cell>
          <cell r="H508">
            <v>36990</v>
          </cell>
          <cell r="I508">
            <v>36990</v>
          </cell>
          <cell r="J508">
            <v>36804</v>
          </cell>
          <cell r="K508">
            <v>37196</v>
          </cell>
          <cell r="L508">
            <v>110</v>
          </cell>
          <cell r="M508" t="str">
            <v>대위 하태현</v>
          </cell>
        </row>
        <row r="509">
          <cell r="A509" t="str">
            <v>육군</v>
          </cell>
          <cell r="B509" t="str">
            <v>이병</v>
          </cell>
          <cell r="C509" t="str">
            <v>00-76089071</v>
          </cell>
          <cell r="D509" t="str">
            <v>이현웅</v>
          </cell>
          <cell r="E509">
            <v>35</v>
          </cell>
          <cell r="F509" t="str">
            <v>정외</v>
          </cell>
          <cell r="G509" t="str">
            <v>군의교</v>
          </cell>
          <cell r="H509">
            <v>36990</v>
          </cell>
          <cell r="I509">
            <v>36990</v>
          </cell>
          <cell r="J509">
            <v>36864</v>
          </cell>
          <cell r="K509">
            <v>0</v>
          </cell>
          <cell r="L509">
            <v>222</v>
          </cell>
          <cell r="M509" t="str">
            <v>대위 선창완</v>
          </cell>
        </row>
        <row r="510">
          <cell r="A510" t="str">
            <v>육군</v>
          </cell>
          <cell r="B510" t="str">
            <v>병장</v>
          </cell>
          <cell r="C510" t="str">
            <v>99-72015869</v>
          </cell>
          <cell r="D510" t="str">
            <v>한승훈</v>
          </cell>
          <cell r="E510">
            <v>41</v>
          </cell>
          <cell r="F510" t="str">
            <v>신외</v>
          </cell>
          <cell r="G510" t="str">
            <v>37사공병대</v>
          </cell>
          <cell r="H510">
            <v>36991</v>
          </cell>
          <cell r="I510">
            <v>36991</v>
          </cell>
          <cell r="J510">
            <v>36377</v>
          </cell>
          <cell r="K510">
            <v>36982</v>
          </cell>
          <cell r="L510">
            <v>222</v>
          </cell>
          <cell r="M510" t="str">
            <v>대위 김기준</v>
          </cell>
        </row>
        <row r="511">
          <cell r="A511" t="str">
            <v>육군</v>
          </cell>
          <cell r="B511" t="str">
            <v>상병</v>
          </cell>
          <cell r="C511" t="str">
            <v>99-72020354</v>
          </cell>
          <cell r="D511" t="str">
            <v>김덕행</v>
          </cell>
          <cell r="E511">
            <v>52</v>
          </cell>
          <cell r="F511" t="str">
            <v>성외</v>
          </cell>
          <cell r="G511" t="str">
            <v>62사181연대</v>
          </cell>
          <cell r="H511">
            <v>36992</v>
          </cell>
          <cell r="I511">
            <v>36992</v>
          </cell>
          <cell r="J511">
            <v>36433</v>
          </cell>
          <cell r="K511">
            <v>36770</v>
          </cell>
          <cell r="L511">
            <v>110</v>
          </cell>
          <cell r="M511" t="str">
            <v>대위 허승호</v>
          </cell>
        </row>
        <row r="512">
          <cell r="A512" t="str">
            <v>육군</v>
          </cell>
          <cell r="B512" t="str">
            <v>이병</v>
          </cell>
          <cell r="C512" t="str">
            <v>00-76087171</v>
          </cell>
          <cell r="D512" t="str">
            <v>이태훈</v>
          </cell>
          <cell r="E512">
            <v>35</v>
          </cell>
          <cell r="F512" t="str">
            <v>정외</v>
          </cell>
          <cell r="G512" t="str">
            <v>67사수색대</v>
          </cell>
          <cell r="H512">
            <v>36992</v>
          </cell>
          <cell r="I512">
            <v>36992</v>
          </cell>
          <cell r="J512">
            <v>36857</v>
          </cell>
          <cell r="K512">
            <v>0</v>
          </cell>
          <cell r="L512">
            <v>110</v>
          </cell>
          <cell r="M512" t="str">
            <v>대위 김영모</v>
          </cell>
        </row>
        <row r="513">
          <cell r="A513" t="str">
            <v>육군</v>
          </cell>
          <cell r="B513" t="str">
            <v>이병</v>
          </cell>
          <cell r="C513" t="str">
            <v>00-72030145</v>
          </cell>
          <cell r="D513" t="str">
            <v>장대봉</v>
          </cell>
          <cell r="E513">
            <v>51</v>
          </cell>
          <cell r="F513" t="str">
            <v>내과</v>
          </cell>
          <cell r="G513" t="str">
            <v>37사111연대</v>
          </cell>
          <cell r="H513">
            <v>36992</v>
          </cell>
          <cell r="I513">
            <v>36992</v>
          </cell>
          <cell r="J513">
            <v>36860</v>
          </cell>
          <cell r="K513">
            <v>0</v>
          </cell>
          <cell r="L513">
            <v>110</v>
          </cell>
          <cell r="M513" t="str">
            <v>대위 이재균</v>
          </cell>
        </row>
        <row r="514">
          <cell r="A514" t="str">
            <v>육군</v>
          </cell>
          <cell r="B514" t="str">
            <v>병장</v>
          </cell>
          <cell r="C514" t="str">
            <v>99-72010664</v>
          </cell>
          <cell r="D514" t="str">
            <v>최경훈</v>
          </cell>
          <cell r="E514">
            <v>52</v>
          </cell>
          <cell r="F514" t="str">
            <v>성외</v>
          </cell>
          <cell r="G514" t="str">
            <v>5보급창</v>
          </cell>
          <cell r="H514">
            <v>36992</v>
          </cell>
          <cell r="I514">
            <v>36992</v>
          </cell>
          <cell r="J514">
            <v>36300</v>
          </cell>
          <cell r="K514">
            <v>36892</v>
          </cell>
          <cell r="L514">
            <v>110</v>
          </cell>
          <cell r="M514" t="str">
            <v>대위 허승호</v>
          </cell>
        </row>
        <row r="515">
          <cell r="A515" t="str">
            <v>육군</v>
          </cell>
          <cell r="B515" t="str">
            <v>이병</v>
          </cell>
          <cell r="C515" t="str">
            <v>00-72030663</v>
          </cell>
          <cell r="D515" t="str">
            <v>심원섭</v>
          </cell>
          <cell r="E515">
            <v>35</v>
          </cell>
          <cell r="F515" t="str">
            <v>정외</v>
          </cell>
          <cell r="G515" t="str">
            <v>8탄약창</v>
          </cell>
          <cell r="H515">
            <v>36992</v>
          </cell>
          <cell r="I515">
            <v>36992</v>
          </cell>
          <cell r="J515">
            <v>36860</v>
          </cell>
          <cell r="K515">
            <v>37165</v>
          </cell>
          <cell r="L515">
            <v>110</v>
          </cell>
          <cell r="M515" t="str">
            <v>대위 선창완</v>
          </cell>
        </row>
        <row r="516">
          <cell r="A516" t="str">
            <v>육군</v>
          </cell>
          <cell r="B516" t="str">
            <v>이병</v>
          </cell>
          <cell r="C516" t="str">
            <v>00-72030395</v>
          </cell>
          <cell r="D516" t="str">
            <v>김대우</v>
          </cell>
          <cell r="E516">
            <v>52</v>
          </cell>
          <cell r="F516" t="str">
            <v>성외</v>
          </cell>
          <cell r="G516" t="str">
            <v>8탄약창</v>
          </cell>
          <cell r="H516">
            <v>36992</v>
          </cell>
          <cell r="I516">
            <v>36992</v>
          </cell>
          <cell r="J516">
            <v>36860</v>
          </cell>
          <cell r="K516">
            <v>37043</v>
          </cell>
          <cell r="L516">
            <v>110</v>
          </cell>
          <cell r="M516" t="str">
            <v>대위 허승호</v>
          </cell>
        </row>
        <row r="517">
          <cell r="A517" t="str">
            <v>육군</v>
          </cell>
          <cell r="B517" t="str">
            <v>이병</v>
          </cell>
          <cell r="C517" t="str">
            <v>01-76008374</v>
          </cell>
          <cell r="D517" t="str">
            <v>이영현</v>
          </cell>
          <cell r="E517">
            <v>55</v>
          </cell>
          <cell r="F517" t="str">
            <v>내과</v>
          </cell>
          <cell r="G517" t="str">
            <v>종군교</v>
          </cell>
          <cell r="H517">
            <v>36992</v>
          </cell>
          <cell r="I517">
            <v>36992</v>
          </cell>
          <cell r="J517">
            <v>36927</v>
          </cell>
          <cell r="K517">
            <v>0</v>
          </cell>
          <cell r="L517">
            <v>222</v>
          </cell>
          <cell r="M517" t="str">
            <v>대위 정치영</v>
          </cell>
        </row>
        <row r="518">
          <cell r="A518" t="str">
            <v>공군</v>
          </cell>
          <cell r="B518" t="str">
            <v>일병</v>
          </cell>
          <cell r="C518" t="str">
            <v>00-70006875</v>
          </cell>
          <cell r="D518" t="str">
            <v>임준성</v>
          </cell>
          <cell r="E518">
            <v>32</v>
          </cell>
          <cell r="F518" t="str">
            <v>일외</v>
          </cell>
          <cell r="G518" t="str">
            <v>공군20전비</v>
          </cell>
          <cell r="H518">
            <v>36992</v>
          </cell>
          <cell r="I518">
            <v>36992</v>
          </cell>
          <cell r="J518">
            <v>36717</v>
          </cell>
          <cell r="K518">
            <v>36870</v>
          </cell>
          <cell r="L518">
            <v>110</v>
          </cell>
          <cell r="M518" t="str">
            <v>대위 민신남</v>
          </cell>
        </row>
        <row r="519">
          <cell r="A519" t="str">
            <v>공군</v>
          </cell>
          <cell r="B519" t="str">
            <v>생도</v>
          </cell>
          <cell r="C519">
            <v>7508652</v>
          </cell>
          <cell r="D519" t="str">
            <v>송재익</v>
          </cell>
          <cell r="E519">
            <v>52</v>
          </cell>
          <cell r="F519" t="str">
            <v>치과</v>
          </cell>
          <cell r="G519" t="str">
            <v>공사교</v>
          </cell>
          <cell r="H519">
            <v>36992</v>
          </cell>
          <cell r="I519">
            <v>36992</v>
          </cell>
          <cell r="J519">
            <v>35852</v>
          </cell>
          <cell r="K519">
            <v>0</v>
          </cell>
          <cell r="L519">
            <v>110</v>
          </cell>
          <cell r="M519" t="str">
            <v>대위 임현범</v>
          </cell>
        </row>
        <row r="520">
          <cell r="A520" t="str">
            <v>육군</v>
          </cell>
          <cell r="B520" t="str">
            <v>이병</v>
          </cell>
          <cell r="C520" t="str">
            <v>01-72004062</v>
          </cell>
          <cell r="D520" t="str">
            <v>최재필</v>
          </cell>
          <cell r="E520">
            <v>51</v>
          </cell>
          <cell r="F520" t="str">
            <v>내과</v>
          </cell>
          <cell r="G520" t="str">
            <v>32사505여단</v>
          </cell>
          <cell r="H520">
            <v>36992</v>
          </cell>
          <cell r="I520">
            <v>36992</v>
          </cell>
          <cell r="J520">
            <v>36923</v>
          </cell>
          <cell r="K520">
            <v>37165</v>
          </cell>
          <cell r="L520">
            <v>110</v>
          </cell>
          <cell r="M520" t="str">
            <v>대위 이영수</v>
          </cell>
        </row>
        <row r="521">
          <cell r="A521" t="str">
            <v>공군</v>
          </cell>
          <cell r="B521" t="str">
            <v>이병</v>
          </cell>
          <cell r="C521" t="str">
            <v>00-70013352</v>
          </cell>
          <cell r="D521" t="str">
            <v>박해동</v>
          </cell>
          <cell r="E521">
            <v>32</v>
          </cell>
          <cell r="F521" t="str">
            <v>일외</v>
          </cell>
          <cell r="G521" t="str">
            <v>방포사277방포</v>
          </cell>
          <cell r="H521">
            <v>36992</v>
          </cell>
          <cell r="I521">
            <v>36992</v>
          </cell>
          <cell r="J521">
            <v>36886</v>
          </cell>
          <cell r="K521">
            <v>0</v>
          </cell>
          <cell r="L521">
            <v>110</v>
          </cell>
          <cell r="M521" t="str">
            <v>대위 구대진</v>
          </cell>
        </row>
        <row r="522">
          <cell r="A522" t="str">
            <v>공군</v>
          </cell>
          <cell r="B522" t="str">
            <v>이병</v>
          </cell>
          <cell r="C522" t="str">
            <v>00-70014271</v>
          </cell>
          <cell r="D522" t="str">
            <v>봉하은</v>
          </cell>
          <cell r="E522">
            <v>32</v>
          </cell>
          <cell r="F522" t="str">
            <v>일외</v>
          </cell>
          <cell r="G522" t="str">
            <v>방포사</v>
          </cell>
          <cell r="H522">
            <v>36993</v>
          </cell>
          <cell r="I522">
            <v>36993</v>
          </cell>
          <cell r="J522">
            <v>36886</v>
          </cell>
          <cell r="K522">
            <v>0</v>
          </cell>
          <cell r="L522">
            <v>221</v>
          </cell>
          <cell r="M522" t="str">
            <v>대위 구대진</v>
          </cell>
        </row>
        <row r="523">
          <cell r="A523" t="str">
            <v>육군</v>
          </cell>
          <cell r="B523" t="str">
            <v>상병</v>
          </cell>
          <cell r="C523" t="str">
            <v>99-72022204</v>
          </cell>
          <cell r="D523" t="str">
            <v>최연준</v>
          </cell>
          <cell r="E523">
            <v>21</v>
          </cell>
          <cell r="F523" t="str">
            <v>정신</v>
          </cell>
          <cell r="G523" t="str">
            <v>32사본부대</v>
          </cell>
          <cell r="H523">
            <v>36993</v>
          </cell>
          <cell r="I523">
            <v>36993</v>
          </cell>
          <cell r="J523">
            <v>36454</v>
          </cell>
          <cell r="K523">
            <v>36892</v>
          </cell>
          <cell r="L523">
            <v>121</v>
          </cell>
          <cell r="M523" t="str">
            <v>대위 최준호</v>
          </cell>
        </row>
        <row r="524">
          <cell r="A524" t="str">
            <v>육군</v>
          </cell>
          <cell r="B524" t="str">
            <v>병장</v>
          </cell>
          <cell r="C524" t="str">
            <v>99-76060642</v>
          </cell>
          <cell r="D524" t="str">
            <v>남성훈</v>
          </cell>
          <cell r="E524">
            <v>32</v>
          </cell>
          <cell r="F524" t="str">
            <v>일외</v>
          </cell>
          <cell r="G524" t="str">
            <v>3탄약창</v>
          </cell>
          <cell r="H524">
            <v>36993</v>
          </cell>
          <cell r="I524">
            <v>36993</v>
          </cell>
          <cell r="J524">
            <v>36377</v>
          </cell>
          <cell r="K524">
            <v>36982</v>
          </cell>
          <cell r="L524">
            <v>222</v>
          </cell>
          <cell r="M524" t="str">
            <v>대위 구대진</v>
          </cell>
        </row>
        <row r="525">
          <cell r="A525" t="str">
            <v>공군</v>
          </cell>
          <cell r="B525" t="str">
            <v>병장</v>
          </cell>
          <cell r="C525" t="str">
            <v>99-70011679</v>
          </cell>
          <cell r="D525" t="str">
            <v>정종호</v>
          </cell>
          <cell r="E525">
            <v>55</v>
          </cell>
          <cell r="F525" t="str">
            <v>내과</v>
          </cell>
          <cell r="G525" t="str">
            <v>방포사277방포</v>
          </cell>
          <cell r="H525">
            <v>36993</v>
          </cell>
          <cell r="I525">
            <v>36993</v>
          </cell>
          <cell r="J525">
            <v>36406</v>
          </cell>
          <cell r="K525">
            <v>36994</v>
          </cell>
          <cell r="L525">
            <v>110</v>
          </cell>
          <cell r="M525" t="str">
            <v>대위 정치영</v>
          </cell>
        </row>
        <row r="526">
          <cell r="A526" t="str">
            <v>육군</v>
          </cell>
          <cell r="B526" t="str">
            <v>병장</v>
          </cell>
          <cell r="C526" t="str">
            <v>99-72017014</v>
          </cell>
          <cell r="D526" t="str">
            <v>김태현</v>
          </cell>
          <cell r="E526">
            <v>52</v>
          </cell>
          <cell r="F526" t="str">
            <v>성외</v>
          </cell>
          <cell r="G526" t="str">
            <v>3탄약창</v>
          </cell>
          <cell r="H526">
            <v>36993</v>
          </cell>
          <cell r="I526">
            <v>36993</v>
          </cell>
          <cell r="J526">
            <v>36391</v>
          </cell>
          <cell r="K526">
            <v>36951</v>
          </cell>
          <cell r="L526">
            <v>110</v>
          </cell>
          <cell r="M526" t="str">
            <v>대위 허승호</v>
          </cell>
        </row>
        <row r="527">
          <cell r="A527" t="str">
            <v>육군</v>
          </cell>
          <cell r="B527" t="str">
            <v>이병</v>
          </cell>
          <cell r="C527" t="str">
            <v>01-76005677</v>
          </cell>
          <cell r="D527" t="str">
            <v>최동순</v>
          </cell>
          <cell r="E527">
            <v>51</v>
          </cell>
          <cell r="F527" t="str">
            <v>내과</v>
          </cell>
          <cell r="G527" t="str">
            <v>종군교</v>
          </cell>
          <cell r="H527">
            <v>36993</v>
          </cell>
          <cell r="I527">
            <v>36993</v>
          </cell>
          <cell r="J527">
            <v>36917</v>
          </cell>
          <cell r="K527">
            <v>36982</v>
          </cell>
          <cell r="L527">
            <v>222</v>
          </cell>
          <cell r="M527" t="str">
            <v>대위 이재균</v>
          </cell>
        </row>
        <row r="528">
          <cell r="A528" t="str">
            <v>해군</v>
          </cell>
          <cell r="B528" t="str">
            <v>일병</v>
          </cell>
          <cell r="C528" t="str">
            <v>00-71007480</v>
          </cell>
          <cell r="D528" t="str">
            <v>이정일</v>
          </cell>
          <cell r="E528">
            <v>35</v>
          </cell>
          <cell r="F528" t="str">
            <v>정외</v>
          </cell>
          <cell r="G528" t="str">
            <v>해본정훈공보실</v>
          </cell>
          <cell r="H528">
            <v>36993</v>
          </cell>
          <cell r="I528">
            <v>36993</v>
          </cell>
          <cell r="J528">
            <v>36815</v>
          </cell>
          <cell r="K528">
            <v>36982</v>
          </cell>
          <cell r="L528">
            <v>110</v>
          </cell>
          <cell r="M528" t="str">
            <v>대위 김영모</v>
          </cell>
        </row>
        <row r="529">
          <cell r="A529" t="str">
            <v>육군</v>
          </cell>
          <cell r="B529" t="str">
            <v>일병</v>
          </cell>
          <cell r="C529" t="str">
            <v>00-76071926</v>
          </cell>
          <cell r="D529" t="str">
            <v>원지현</v>
          </cell>
          <cell r="E529">
            <v>21</v>
          </cell>
          <cell r="F529" t="str">
            <v>정신</v>
          </cell>
          <cell r="G529" t="str">
            <v>67사191연대</v>
          </cell>
          <cell r="H529">
            <v>36993</v>
          </cell>
          <cell r="I529">
            <v>36993</v>
          </cell>
          <cell r="J529">
            <v>36802</v>
          </cell>
          <cell r="K529">
            <v>36982</v>
          </cell>
          <cell r="L529">
            <v>110</v>
          </cell>
          <cell r="M529" t="str">
            <v>대위 최준호</v>
          </cell>
        </row>
        <row r="530">
          <cell r="A530" t="str">
            <v>육군</v>
          </cell>
          <cell r="B530" t="str">
            <v>병장</v>
          </cell>
          <cell r="C530" t="str">
            <v>99-76031057</v>
          </cell>
          <cell r="D530" t="str">
            <v>김종민</v>
          </cell>
          <cell r="E530">
            <v>45</v>
          </cell>
          <cell r="F530" t="str">
            <v>이비</v>
          </cell>
          <cell r="G530" t="str">
            <v>1사15연대</v>
          </cell>
          <cell r="H530">
            <v>36958</v>
          </cell>
          <cell r="I530">
            <v>36994</v>
          </cell>
          <cell r="J530">
            <v>36276</v>
          </cell>
          <cell r="K530">
            <v>36861</v>
          </cell>
          <cell r="L530">
            <v>222</v>
          </cell>
          <cell r="M530" t="str">
            <v>대위 김지수</v>
          </cell>
        </row>
        <row r="531">
          <cell r="A531" t="str">
            <v>육군</v>
          </cell>
          <cell r="B531" t="str">
            <v>병장</v>
          </cell>
          <cell r="C531" t="str">
            <v>99-76050551</v>
          </cell>
          <cell r="D531" t="str">
            <v>최승근</v>
          </cell>
          <cell r="E531">
            <v>52</v>
          </cell>
          <cell r="F531" t="str">
            <v>치과</v>
          </cell>
          <cell r="G531" t="str">
            <v>30사53전차대</v>
          </cell>
          <cell r="H531">
            <v>36896</v>
          </cell>
          <cell r="I531">
            <v>36994</v>
          </cell>
          <cell r="J531">
            <v>36339</v>
          </cell>
          <cell r="K531">
            <v>36982</v>
          </cell>
          <cell r="L531">
            <v>222</v>
          </cell>
          <cell r="M531" t="str">
            <v>대위 임현범</v>
          </cell>
        </row>
        <row r="532">
          <cell r="A532" t="str">
            <v>육군</v>
          </cell>
          <cell r="B532" t="str">
            <v>상병</v>
          </cell>
          <cell r="C532" t="str">
            <v>00-76022616</v>
          </cell>
          <cell r="D532" t="str">
            <v>최봉석</v>
          </cell>
          <cell r="E532">
            <v>41</v>
          </cell>
          <cell r="F532" t="str">
            <v>신외</v>
          </cell>
          <cell r="G532" t="str">
            <v>1방공506방공</v>
          </cell>
          <cell r="H532">
            <v>36970</v>
          </cell>
          <cell r="I532">
            <v>36994</v>
          </cell>
          <cell r="J532">
            <v>36608</v>
          </cell>
          <cell r="K532">
            <v>36951</v>
          </cell>
          <cell r="L532">
            <v>222</v>
          </cell>
          <cell r="M532" t="str">
            <v>대위 김기준</v>
          </cell>
        </row>
        <row r="533">
          <cell r="A533" t="str">
            <v>육군</v>
          </cell>
          <cell r="B533" t="str">
            <v>상병</v>
          </cell>
          <cell r="C533" t="str">
            <v>99-76102354</v>
          </cell>
          <cell r="D533" t="str">
            <v>박규정</v>
          </cell>
          <cell r="E533">
            <v>42</v>
          </cell>
          <cell r="F533" t="str">
            <v>신외</v>
          </cell>
          <cell r="G533" t="str">
            <v>항작사11항공</v>
          </cell>
          <cell r="H533">
            <v>36963</v>
          </cell>
          <cell r="I533">
            <v>36994</v>
          </cell>
          <cell r="J533">
            <v>36517</v>
          </cell>
          <cell r="K533">
            <v>36861</v>
          </cell>
          <cell r="L533">
            <v>222</v>
          </cell>
          <cell r="M533" t="str">
            <v>대위 김태훈</v>
          </cell>
        </row>
        <row r="534">
          <cell r="A534" t="str">
            <v>육군</v>
          </cell>
          <cell r="B534" t="str">
            <v>상병</v>
          </cell>
          <cell r="C534" t="str">
            <v>00-73008039</v>
          </cell>
          <cell r="D534" t="str">
            <v>반영민</v>
          </cell>
          <cell r="E534">
            <v>41</v>
          </cell>
          <cell r="F534" t="str">
            <v>신외</v>
          </cell>
          <cell r="G534" t="str">
            <v>6군단706특공</v>
          </cell>
          <cell r="H534">
            <v>36959</v>
          </cell>
          <cell r="I534">
            <v>36994</v>
          </cell>
          <cell r="J534">
            <v>36556</v>
          </cell>
          <cell r="K534">
            <v>36892</v>
          </cell>
          <cell r="L534">
            <v>222</v>
          </cell>
          <cell r="M534" t="str">
            <v>대위 김기준</v>
          </cell>
        </row>
        <row r="535">
          <cell r="A535" t="str">
            <v>육군</v>
          </cell>
          <cell r="B535" t="str">
            <v>일병</v>
          </cell>
          <cell r="C535" t="str">
            <v>00-76026426</v>
          </cell>
          <cell r="D535" t="str">
            <v>김형준</v>
          </cell>
          <cell r="E535">
            <v>31</v>
          </cell>
          <cell r="F535" t="str">
            <v>정외</v>
          </cell>
          <cell r="G535" t="str">
            <v>26사헌병대</v>
          </cell>
          <cell r="H535">
            <v>36977</v>
          </cell>
          <cell r="I535">
            <v>36994</v>
          </cell>
          <cell r="J535">
            <v>36622</v>
          </cell>
          <cell r="K535">
            <v>36800</v>
          </cell>
          <cell r="L535">
            <v>110</v>
          </cell>
          <cell r="M535" t="str">
            <v>대위 김영모</v>
          </cell>
        </row>
        <row r="536">
          <cell r="A536" t="str">
            <v>육군</v>
          </cell>
          <cell r="B536" t="str">
            <v>이병</v>
          </cell>
          <cell r="C536" t="str">
            <v>00-76082800</v>
          </cell>
          <cell r="D536" t="str">
            <v>김기상</v>
          </cell>
          <cell r="E536">
            <v>31</v>
          </cell>
          <cell r="F536" t="str">
            <v>정외</v>
          </cell>
          <cell r="G536" t="str">
            <v>1사통신대</v>
          </cell>
          <cell r="H536">
            <v>36960</v>
          </cell>
          <cell r="I536">
            <v>36994</v>
          </cell>
          <cell r="J536">
            <v>36843</v>
          </cell>
          <cell r="K536">
            <v>0</v>
          </cell>
          <cell r="L536">
            <v>221</v>
          </cell>
          <cell r="M536" t="str">
            <v>대위 김영모</v>
          </cell>
        </row>
        <row r="537">
          <cell r="A537" t="str">
            <v>육군</v>
          </cell>
          <cell r="B537" t="str">
            <v>이병</v>
          </cell>
          <cell r="C537" t="str">
            <v>00-73048242</v>
          </cell>
          <cell r="D537" t="str">
            <v>김학중</v>
          </cell>
          <cell r="E537">
            <v>21</v>
          </cell>
          <cell r="F537" t="str">
            <v>정신</v>
          </cell>
          <cell r="G537" t="str">
            <v>5사196포대</v>
          </cell>
          <cell r="H537">
            <v>36909</v>
          </cell>
          <cell r="I537">
            <v>36994</v>
          </cell>
          <cell r="J537">
            <v>36788</v>
          </cell>
          <cell r="K537">
            <v>37135</v>
          </cell>
          <cell r="L537">
            <v>221</v>
          </cell>
          <cell r="M537" t="str">
            <v>대위 김영모</v>
          </cell>
        </row>
        <row r="538">
          <cell r="A538" t="str">
            <v>육군</v>
          </cell>
          <cell r="B538" t="str">
            <v>이병</v>
          </cell>
          <cell r="C538" t="str">
            <v>00-73057811</v>
          </cell>
          <cell r="D538" t="str">
            <v>조경준</v>
          </cell>
          <cell r="E538">
            <v>35</v>
          </cell>
          <cell r="F538" t="str">
            <v>정외</v>
          </cell>
          <cell r="G538" t="str">
            <v>2기갑여단</v>
          </cell>
          <cell r="H538">
            <v>36923</v>
          </cell>
          <cell r="I538">
            <v>36994</v>
          </cell>
          <cell r="J538">
            <v>36844</v>
          </cell>
          <cell r="K538">
            <v>0</v>
          </cell>
          <cell r="L538">
            <v>222</v>
          </cell>
          <cell r="M538" t="str">
            <v>대위 김영모</v>
          </cell>
        </row>
        <row r="539">
          <cell r="A539" t="str">
            <v>육군</v>
          </cell>
          <cell r="B539" t="str">
            <v>이병</v>
          </cell>
          <cell r="C539" t="str">
            <v>00-73064534</v>
          </cell>
          <cell r="D539" t="str">
            <v>김현남</v>
          </cell>
          <cell r="E539">
            <v>33</v>
          </cell>
          <cell r="F539" t="str">
            <v>정외</v>
          </cell>
          <cell r="G539" t="str">
            <v>6군단106통신</v>
          </cell>
          <cell r="H539">
            <v>36972</v>
          </cell>
          <cell r="I539">
            <v>36994</v>
          </cell>
          <cell r="J539">
            <v>36879</v>
          </cell>
          <cell r="K539">
            <v>37165</v>
          </cell>
          <cell r="L539">
            <v>122</v>
          </cell>
          <cell r="M539" t="str">
            <v>대위 김영모</v>
          </cell>
        </row>
        <row r="540">
          <cell r="A540" t="str">
            <v>육군</v>
          </cell>
          <cell r="B540" t="str">
            <v>이병</v>
          </cell>
          <cell r="C540" t="str">
            <v>01-73000431</v>
          </cell>
          <cell r="D540" t="str">
            <v>송창건</v>
          </cell>
          <cell r="E540">
            <v>55</v>
          </cell>
          <cell r="F540" t="str">
            <v>내과</v>
          </cell>
          <cell r="G540" t="str">
            <v>28사신교대</v>
          </cell>
          <cell r="H540">
            <v>36925</v>
          </cell>
          <cell r="I540">
            <v>36994</v>
          </cell>
          <cell r="J540">
            <v>36893</v>
          </cell>
          <cell r="K540">
            <v>37135</v>
          </cell>
          <cell r="L540">
            <v>222</v>
          </cell>
          <cell r="M540" t="str">
            <v>대위 권영정</v>
          </cell>
        </row>
        <row r="541">
          <cell r="A541" t="str">
            <v>육군</v>
          </cell>
          <cell r="B541" t="str">
            <v>중위</v>
          </cell>
          <cell r="C541" t="str">
            <v>99-10423</v>
          </cell>
          <cell r="D541" t="str">
            <v>유용석</v>
          </cell>
          <cell r="E541">
            <v>41</v>
          </cell>
          <cell r="F541" t="str">
            <v>신외</v>
          </cell>
          <cell r="G541" t="str">
            <v>3포병여단</v>
          </cell>
          <cell r="H541">
            <v>36941</v>
          </cell>
          <cell r="I541">
            <v>36994</v>
          </cell>
          <cell r="J541">
            <v>36220</v>
          </cell>
          <cell r="K541">
            <v>36586</v>
          </cell>
          <cell r="L541">
            <v>222</v>
          </cell>
          <cell r="M541" t="str">
            <v>대위 김기준</v>
          </cell>
        </row>
        <row r="542">
          <cell r="A542" t="str">
            <v>육군</v>
          </cell>
          <cell r="B542" t="str">
            <v>하사</v>
          </cell>
          <cell r="C542" t="str">
            <v>99-500160</v>
          </cell>
          <cell r="D542" t="str">
            <v>양동원</v>
          </cell>
          <cell r="E542">
            <v>45</v>
          </cell>
          <cell r="F542" t="str">
            <v>안과</v>
          </cell>
          <cell r="G542" t="str">
            <v>22사보충대</v>
          </cell>
          <cell r="H542">
            <v>36973</v>
          </cell>
          <cell r="I542">
            <v>36994</v>
          </cell>
          <cell r="J542">
            <v>36169</v>
          </cell>
          <cell r="K542">
            <v>37073</v>
          </cell>
          <cell r="L542">
            <v>212</v>
          </cell>
          <cell r="M542" t="str">
            <v>대위 신동수</v>
          </cell>
        </row>
        <row r="543">
          <cell r="A543" t="str">
            <v>육군</v>
          </cell>
          <cell r="B543" t="str">
            <v>병장</v>
          </cell>
          <cell r="C543" t="str">
            <v>99-71023798</v>
          </cell>
          <cell r="D543" t="str">
            <v>송은석</v>
          </cell>
          <cell r="E543">
            <v>35</v>
          </cell>
          <cell r="F543" t="str">
            <v>정외</v>
          </cell>
          <cell r="G543" t="str">
            <v>3포병여단</v>
          </cell>
          <cell r="H543">
            <v>36966</v>
          </cell>
          <cell r="I543">
            <v>36994</v>
          </cell>
          <cell r="J543">
            <v>36319</v>
          </cell>
          <cell r="K543">
            <v>36892</v>
          </cell>
          <cell r="L543">
            <v>222</v>
          </cell>
          <cell r="M543" t="str">
            <v>대위 김영모</v>
          </cell>
        </row>
        <row r="544">
          <cell r="A544" t="str">
            <v>육군</v>
          </cell>
          <cell r="B544" t="str">
            <v>병장</v>
          </cell>
          <cell r="C544" t="str">
            <v>99-76067681</v>
          </cell>
          <cell r="D544" t="str">
            <v>최원석</v>
          </cell>
          <cell r="E544">
            <v>33</v>
          </cell>
          <cell r="F544" t="str">
            <v>정외</v>
          </cell>
          <cell r="G544" t="str">
            <v>3군단103통신</v>
          </cell>
          <cell r="H544">
            <v>36917</v>
          </cell>
          <cell r="I544">
            <v>36994</v>
          </cell>
          <cell r="J544">
            <v>36398</v>
          </cell>
          <cell r="K544">
            <v>36982</v>
          </cell>
          <cell r="L544">
            <v>222</v>
          </cell>
          <cell r="M544" t="str">
            <v>대위 김영모</v>
          </cell>
        </row>
        <row r="545">
          <cell r="A545" t="str">
            <v>육군</v>
          </cell>
          <cell r="B545" t="str">
            <v>병장</v>
          </cell>
          <cell r="C545" t="str">
            <v>99-71022046</v>
          </cell>
          <cell r="D545" t="str">
            <v>권명진</v>
          </cell>
          <cell r="E545">
            <v>31</v>
          </cell>
          <cell r="F545" t="str">
            <v>정외</v>
          </cell>
          <cell r="G545" t="str">
            <v>21사183포병</v>
          </cell>
          <cell r="H545">
            <v>36949</v>
          </cell>
          <cell r="I545">
            <v>36994</v>
          </cell>
          <cell r="J545">
            <v>36305</v>
          </cell>
          <cell r="K545">
            <v>36892</v>
          </cell>
          <cell r="L545">
            <v>222</v>
          </cell>
          <cell r="M545" t="str">
            <v>대위 김영모</v>
          </cell>
        </row>
        <row r="546">
          <cell r="A546" t="str">
            <v>육군</v>
          </cell>
          <cell r="B546" t="str">
            <v>상병</v>
          </cell>
          <cell r="C546" t="str">
            <v>00-71004432</v>
          </cell>
          <cell r="D546" t="str">
            <v>이희준</v>
          </cell>
          <cell r="E546">
            <v>45</v>
          </cell>
          <cell r="F546" t="str">
            <v>이비</v>
          </cell>
          <cell r="G546" t="str">
            <v>3포병여단</v>
          </cell>
          <cell r="H546">
            <v>36952</v>
          </cell>
          <cell r="I546">
            <v>36994</v>
          </cell>
          <cell r="J546">
            <v>36556</v>
          </cell>
          <cell r="K546">
            <v>36892</v>
          </cell>
          <cell r="L546">
            <v>222</v>
          </cell>
          <cell r="M546" t="str">
            <v>대위 김지수</v>
          </cell>
        </row>
        <row r="547">
          <cell r="A547" t="str">
            <v>육군</v>
          </cell>
          <cell r="B547" t="str">
            <v>상병</v>
          </cell>
          <cell r="C547" t="str">
            <v>00-76008769</v>
          </cell>
          <cell r="D547" t="str">
            <v>윤창호</v>
          </cell>
          <cell r="E547">
            <v>42</v>
          </cell>
          <cell r="F547" t="str">
            <v>신외</v>
          </cell>
          <cell r="G547" t="str">
            <v>12사보급수송</v>
          </cell>
          <cell r="H547">
            <v>36941</v>
          </cell>
          <cell r="I547">
            <v>36994</v>
          </cell>
          <cell r="J547">
            <v>36563</v>
          </cell>
          <cell r="K547">
            <v>36923</v>
          </cell>
          <cell r="L547">
            <v>222</v>
          </cell>
          <cell r="M547" t="str">
            <v>대위 김정훈</v>
          </cell>
        </row>
        <row r="548">
          <cell r="A548" t="str">
            <v>육군</v>
          </cell>
          <cell r="B548" t="str">
            <v>상병</v>
          </cell>
          <cell r="C548" t="str">
            <v>99-76103707</v>
          </cell>
          <cell r="D548" t="str">
            <v>김시완</v>
          </cell>
          <cell r="E548">
            <v>51</v>
          </cell>
          <cell r="F548" t="str">
            <v>신경</v>
          </cell>
          <cell r="G548" t="str">
            <v>2사32연대</v>
          </cell>
          <cell r="H548">
            <v>36956</v>
          </cell>
          <cell r="I548">
            <v>36994</v>
          </cell>
          <cell r="J548">
            <v>36524</v>
          </cell>
          <cell r="K548">
            <v>36861</v>
          </cell>
          <cell r="L548">
            <v>221</v>
          </cell>
          <cell r="M548" t="str">
            <v>대위 권석범</v>
          </cell>
        </row>
        <row r="549">
          <cell r="A549" t="str">
            <v>육군</v>
          </cell>
          <cell r="B549" t="str">
            <v>일병</v>
          </cell>
          <cell r="C549" t="str">
            <v>00-76045838</v>
          </cell>
          <cell r="D549" t="str">
            <v>송기광</v>
          </cell>
          <cell r="E549">
            <v>33</v>
          </cell>
          <cell r="F549" t="str">
            <v>정외</v>
          </cell>
          <cell r="G549" t="str">
            <v>항작사71항정</v>
          </cell>
          <cell r="H549">
            <v>36963</v>
          </cell>
          <cell r="I549">
            <v>36994</v>
          </cell>
          <cell r="J549">
            <v>36697</v>
          </cell>
          <cell r="K549">
            <v>36831</v>
          </cell>
          <cell r="L549">
            <v>212</v>
          </cell>
          <cell r="M549" t="str">
            <v>대위 김영모</v>
          </cell>
        </row>
        <row r="550">
          <cell r="A550" t="str">
            <v>육군</v>
          </cell>
          <cell r="B550" t="str">
            <v>일병</v>
          </cell>
          <cell r="C550" t="str">
            <v>00-71017691</v>
          </cell>
          <cell r="D550" t="str">
            <v>표성봉</v>
          </cell>
          <cell r="E550">
            <v>53</v>
          </cell>
          <cell r="F550" t="str">
            <v>피부</v>
          </cell>
          <cell r="G550" t="str">
            <v>12사52연대</v>
          </cell>
          <cell r="H550">
            <v>36839</v>
          </cell>
          <cell r="I550">
            <v>36994</v>
          </cell>
          <cell r="J550">
            <v>36669</v>
          </cell>
          <cell r="K550">
            <v>36892</v>
          </cell>
          <cell r="L550">
            <v>222</v>
          </cell>
          <cell r="M550" t="str">
            <v>대위 양종규</v>
          </cell>
        </row>
        <row r="551">
          <cell r="A551" t="str">
            <v>육군</v>
          </cell>
          <cell r="B551" t="str">
            <v>일병</v>
          </cell>
          <cell r="C551" t="str">
            <v>00-76063417</v>
          </cell>
          <cell r="D551" t="str">
            <v>엄태진</v>
          </cell>
          <cell r="E551">
            <v>21</v>
          </cell>
          <cell r="F551" t="str">
            <v>정신</v>
          </cell>
          <cell r="G551" t="str">
            <v>11통신여단</v>
          </cell>
          <cell r="H551">
            <v>36969</v>
          </cell>
          <cell r="I551">
            <v>36994</v>
          </cell>
          <cell r="J551">
            <v>36763</v>
          </cell>
          <cell r="K551">
            <v>37012</v>
          </cell>
          <cell r="L551">
            <v>221</v>
          </cell>
          <cell r="M551" t="str">
            <v>대위 김정태</v>
          </cell>
        </row>
        <row r="552">
          <cell r="A552" t="str">
            <v>육군</v>
          </cell>
          <cell r="B552" t="str">
            <v>일병</v>
          </cell>
          <cell r="C552" t="str">
            <v>00-71018222</v>
          </cell>
          <cell r="D552" t="str">
            <v>인용호</v>
          </cell>
          <cell r="E552">
            <v>55</v>
          </cell>
          <cell r="F552" t="str">
            <v>내과</v>
          </cell>
          <cell r="G552" t="str">
            <v>11사13연대</v>
          </cell>
          <cell r="H552">
            <v>36979</v>
          </cell>
          <cell r="I552">
            <v>36994</v>
          </cell>
          <cell r="J552">
            <v>36676</v>
          </cell>
          <cell r="K552">
            <v>36831</v>
          </cell>
          <cell r="L552">
            <v>222</v>
          </cell>
          <cell r="M552" t="str">
            <v>대위 하태현</v>
          </cell>
        </row>
        <row r="553">
          <cell r="A553" t="str">
            <v>육군</v>
          </cell>
          <cell r="B553" t="str">
            <v>일병</v>
          </cell>
          <cell r="C553" t="str">
            <v>00-71015025</v>
          </cell>
          <cell r="D553" t="str">
            <v>이범준</v>
          </cell>
          <cell r="E553">
            <v>43</v>
          </cell>
          <cell r="F553" t="str">
            <v>정외</v>
          </cell>
          <cell r="G553" t="str">
            <v>21사</v>
          </cell>
          <cell r="H553">
            <v>36972</v>
          </cell>
          <cell r="I553">
            <v>36994</v>
          </cell>
          <cell r="J553">
            <v>36648</v>
          </cell>
          <cell r="K553">
            <v>36831</v>
          </cell>
          <cell r="L553">
            <v>110</v>
          </cell>
          <cell r="M553" t="str">
            <v>대위 김영모</v>
          </cell>
        </row>
        <row r="554">
          <cell r="A554" t="str">
            <v>육군</v>
          </cell>
          <cell r="B554" t="str">
            <v>일병</v>
          </cell>
          <cell r="C554" t="str">
            <v>00-71026034</v>
          </cell>
          <cell r="D554" t="str">
            <v>최원서</v>
          </cell>
          <cell r="E554">
            <v>42</v>
          </cell>
          <cell r="F554" t="str">
            <v>신외</v>
          </cell>
          <cell r="G554" t="str">
            <v>21사65연대</v>
          </cell>
          <cell r="H554">
            <v>36889</v>
          </cell>
          <cell r="I554">
            <v>36994</v>
          </cell>
          <cell r="J554">
            <v>36739</v>
          </cell>
          <cell r="K554">
            <v>36923</v>
          </cell>
          <cell r="L554">
            <v>222</v>
          </cell>
          <cell r="M554" t="str">
            <v>대위 김정훈</v>
          </cell>
        </row>
        <row r="555">
          <cell r="A555" t="str">
            <v>육군</v>
          </cell>
          <cell r="B555" t="str">
            <v>이병</v>
          </cell>
          <cell r="C555" t="str">
            <v>00-76084235</v>
          </cell>
          <cell r="D555" t="str">
            <v>최용화</v>
          </cell>
          <cell r="E555">
            <v>43</v>
          </cell>
          <cell r="F555" t="str">
            <v>정외</v>
          </cell>
          <cell r="G555" t="str">
            <v>1군지사13보급</v>
          </cell>
          <cell r="H555">
            <v>36965</v>
          </cell>
          <cell r="I555">
            <v>36994</v>
          </cell>
          <cell r="J555">
            <v>36846</v>
          </cell>
          <cell r="K555">
            <v>36951</v>
          </cell>
          <cell r="L555">
            <v>221</v>
          </cell>
          <cell r="M555" t="str">
            <v>대위 김영모</v>
          </cell>
        </row>
        <row r="556">
          <cell r="A556" t="str">
            <v>육군</v>
          </cell>
          <cell r="B556" t="str">
            <v>이병</v>
          </cell>
          <cell r="C556" t="str">
            <v>00-76076608</v>
          </cell>
          <cell r="D556" t="str">
            <v>윤영민</v>
          </cell>
          <cell r="E556">
            <v>42</v>
          </cell>
          <cell r="F556" t="str">
            <v>신외</v>
          </cell>
          <cell r="G556" t="str">
            <v>11사20연대</v>
          </cell>
          <cell r="H556">
            <v>36979</v>
          </cell>
          <cell r="I556">
            <v>36994</v>
          </cell>
          <cell r="J556">
            <v>36818</v>
          </cell>
          <cell r="K556">
            <v>36982</v>
          </cell>
          <cell r="L556">
            <v>221</v>
          </cell>
          <cell r="M556" t="str">
            <v>대위 김정훈</v>
          </cell>
        </row>
        <row r="557">
          <cell r="A557" t="str">
            <v>육군</v>
          </cell>
          <cell r="B557" t="str">
            <v>이병</v>
          </cell>
          <cell r="C557" t="str">
            <v>00-76084121</v>
          </cell>
          <cell r="D557" t="str">
            <v>이건호</v>
          </cell>
          <cell r="E557">
            <v>41</v>
          </cell>
          <cell r="F557" t="str">
            <v>신외</v>
          </cell>
          <cell r="G557" t="str">
            <v>1야수교</v>
          </cell>
          <cell r="H557">
            <v>36900</v>
          </cell>
          <cell r="I557">
            <v>36994</v>
          </cell>
          <cell r="J557">
            <v>36846</v>
          </cell>
          <cell r="K557">
            <v>37043</v>
          </cell>
          <cell r="L557">
            <v>221</v>
          </cell>
          <cell r="M557" t="str">
            <v>대위 김기준</v>
          </cell>
        </row>
        <row r="558">
          <cell r="A558" t="str">
            <v>육군</v>
          </cell>
          <cell r="B558" t="str">
            <v>이병</v>
          </cell>
          <cell r="C558" t="str">
            <v>01-71003488</v>
          </cell>
          <cell r="D558" t="str">
            <v>박준철</v>
          </cell>
          <cell r="E558">
            <v>51</v>
          </cell>
          <cell r="F558" t="str">
            <v>내과</v>
          </cell>
          <cell r="G558" t="str">
            <v>12사89포병</v>
          </cell>
          <cell r="H558">
            <v>36972</v>
          </cell>
          <cell r="I558">
            <v>36994</v>
          </cell>
          <cell r="J558">
            <v>36907</v>
          </cell>
          <cell r="K558">
            <v>37073</v>
          </cell>
          <cell r="L558">
            <v>222</v>
          </cell>
          <cell r="M558" t="str">
            <v>대위 정치영</v>
          </cell>
        </row>
        <row r="559">
          <cell r="A559" t="str">
            <v>육군</v>
          </cell>
          <cell r="B559" t="str">
            <v>대위</v>
          </cell>
          <cell r="C559" t="str">
            <v>95-21546</v>
          </cell>
          <cell r="D559" t="str">
            <v>최석재</v>
          </cell>
          <cell r="E559">
            <v>41</v>
          </cell>
          <cell r="F559" t="str">
            <v>신외</v>
          </cell>
          <cell r="G559" t="str">
            <v>61사</v>
          </cell>
          <cell r="H559">
            <v>36973</v>
          </cell>
          <cell r="I559">
            <v>36994</v>
          </cell>
          <cell r="J559">
            <v>34881</v>
          </cell>
          <cell r="K559">
            <v>37196</v>
          </cell>
          <cell r="L559">
            <v>222</v>
          </cell>
          <cell r="M559" t="str">
            <v>대위 김기준</v>
          </cell>
        </row>
        <row r="560">
          <cell r="A560" t="str">
            <v>육군</v>
          </cell>
          <cell r="B560" t="str">
            <v>하사</v>
          </cell>
          <cell r="C560" t="str">
            <v>00-502937</v>
          </cell>
          <cell r="D560" t="str">
            <v>박경삼</v>
          </cell>
          <cell r="E560">
            <v>42</v>
          </cell>
          <cell r="F560" t="str">
            <v>신외</v>
          </cell>
          <cell r="G560" t="str">
            <v>3공수</v>
          </cell>
          <cell r="H560">
            <v>36958</v>
          </cell>
          <cell r="I560">
            <v>36994</v>
          </cell>
          <cell r="J560">
            <v>36652</v>
          </cell>
          <cell r="K560">
            <v>37081</v>
          </cell>
          <cell r="L560">
            <v>222</v>
          </cell>
          <cell r="M560" t="str">
            <v>대위 김정훈</v>
          </cell>
        </row>
        <row r="561">
          <cell r="A561" t="str">
            <v>육군</v>
          </cell>
          <cell r="B561" t="str">
            <v>병장</v>
          </cell>
          <cell r="C561" t="str">
            <v>99-73036134</v>
          </cell>
          <cell r="D561" t="str">
            <v>장도영</v>
          </cell>
          <cell r="E561">
            <v>32</v>
          </cell>
          <cell r="F561" t="str">
            <v>흉외</v>
          </cell>
          <cell r="G561" t="str">
            <v>6군단</v>
          </cell>
          <cell r="H561">
            <v>36951</v>
          </cell>
          <cell r="I561">
            <v>36994</v>
          </cell>
          <cell r="J561">
            <v>36333</v>
          </cell>
          <cell r="K561">
            <v>36557</v>
          </cell>
          <cell r="L561">
            <v>222</v>
          </cell>
          <cell r="M561" t="str">
            <v>대위 이종호</v>
          </cell>
        </row>
        <row r="562">
          <cell r="A562" t="str">
            <v>육군</v>
          </cell>
          <cell r="B562" t="str">
            <v>병장</v>
          </cell>
          <cell r="C562" t="str">
            <v>99-76053796</v>
          </cell>
          <cell r="D562" t="str">
            <v>신동철</v>
          </cell>
          <cell r="E562">
            <v>32</v>
          </cell>
          <cell r="F562" t="str">
            <v>일외</v>
          </cell>
          <cell r="G562" t="str">
            <v>1방공여단</v>
          </cell>
          <cell r="H562">
            <v>36958</v>
          </cell>
          <cell r="I562">
            <v>36994</v>
          </cell>
          <cell r="J562">
            <v>36353</v>
          </cell>
          <cell r="K562">
            <v>36982</v>
          </cell>
          <cell r="L562">
            <v>222</v>
          </cell>
          <cell r="M562" t="str">
            <v>대위 신동수</v>
          </cell>
        </row>
        <row r="563">
          <cell r="A563" t="str">
            <v>육군</v>
          </cell>
          <cell r="B563" t="str">
            <v>상병</v>
          </cell>
          <cell r="C563" t="str">
            <v>99-76078928</v>
          </cell>
          <cell r="D563" t="str">
            <v>박태원</v>
          </cell>
          <cell r="E563">
            <v>32</v>
          </cell>
          <cell r="F563" t="str">
            <v>정외</v>
          </cell>
          <cell r="G563" t="str">
            <v>71사</v>
          </cell>
          <cell r="H563">
            <v>36952</v>
          </cell>
          <cell r="I563">
            <v>36994</v>
          </cell>
          <cell r="J563">
            <v>36440</v>
          </cell>
          <cell r="K563">
            <v>36800</v>
          </cell>
          <cell r="L563">
            <v>122</v>
          </cell>
          <cell r="M563" t="str">
            <v>대위 김영모</v>
          </cell>
        </row>
        <row r="564">
          <cell r="A564" t="str">
            <v>육군</v>
          </cell>
          <cell r="B564" t="str">
            <v>상병</v>
          </cell>
          <cell r="C564" t="str">
            <v>99-73064803</v>
          </cell>
          <cell r="D564" t="str">
            <v>허운규</v>
          </cell>
          <cell r="E564">
            <v>42</v>
          </cell>
          <cell r="F564" t="str">
            <v>신외</v>
          </cell>
          <cell r="G564" t="str">
            <v>103여단</v>
          </cell>
          <cell r="H564">
            <v>36976</v>
          </cell>
          <cell r="I564">
            <v>36994</v>
          </cell>
          <cell r="J564">
            <v>36480</v>
          </cell>
          <cell r="K564">
            <v>36831</v>
          </cell>
          <cell r="L564">
            <v>122</v>
          </cell>
          <cell r="M564" t="str">
            <v>대위 김정훈</v>
          </cell>
        </row>
        <row r="565">
          <cell r="A565" t="str">
            <v>육군</v>
          </cell>
          <cell r="B565" t="str">
            <v>상병</v>
          </cell>
          <cell r="C565" t="str">
            <v>00-76022700</v>
          </cell>
          <cell r="D565" t="str">
            <v>최영환</v>
          </cell>
          <cell r="E565">
            <v>51</v>
          </cell>
          <cell r="F565" t="str">
            <v>신경</v>
          </cell>
          <cell r="G565" t="str">
            <v>52사</v>
          </cell>
          <cell r="H565">
            <v>36930</v>
          </cell>
          <cell r="I565">
            <v>36994</v>
          </cell>
          <cell r="J565">
            <v>36608</v>
          </cell>
          <cell r="K565">
            <v>36951</v>
          </cell>
          <cell r="L565">
            <v>222</v>
          </cell>
          <cell r="M565" t="str">
            <v>대위 권석범</v>
          </cell>
        </row>
        <row r="566">
          <cell r="A566" t="str">
            <v>육군</v>
          </cell>
          <cell r="B566" t="str">
            <v>상병</v>
          </cell>
          <cell r="C566" t="str">
            <v>99-76069539</v>
          </cell>
          <cell r="D566" t="str">
            <v>이홍규</v>
          </cell>
          <cell r="E566">
            <v>35</v>
          </cell>
          <cell r="F566" t="str">
            <v>정외</v>
          </cell>
          <cell r="G566" t="str">
            <v>9공수</v>
          </cell>
          <cell r="H566">
            <v>36987</v>
          </cell>
          <cell r="I566">
            <v>36994</v>
          </cell>
          <cell r="J566">
            <v>36405</v>
          </cell>
          <cell r="K566">
            <v>36770</v>
          </cell>
          <cell r="L566">
            <v>222</v>
          </cell>
          <cell r="M566" t="str">
            <v>대위 김영묘</v>
          </cell>
        </row>
        <row r="567">
          <cell r="A567" t="str">
            <v>육군</v>
          </cell>
          <cell r="B567" t="str">
            <v>이병</v>
          </cell>
          <cell r="C567" t="str">
            <v>00-76095483</v>
          </cell>
          <cell r="D567" t="str">
            <v>김영훈</v>
          </cell>
          <cell r="E567">
            <v>43</v>
          </cell>
          <cell r="F567" t="str">
            <v>정외</v>
          </cell>
          <cell r="G567" t="str">
            <v>특전교</v>
          </cell>
          <cell r="H567">
            <v>36966</v>
          </cell>
          <cell r="I567">
            <v>36994</v>
          </cell>
          <cell r="J567">
            <v>36886</v>
          </cell>
          <cell r="K567">
            <v>37196</v>
          </cell>
          <cell r="L567">
            <v>110</v>
          </cell>
          <cell r="M567" t="str">
            <v>대위 김영모</v>
          </cell>
        </row>
        <row r="568">
          <cell r="A568" t="str">
            <v>해병</v>
          </cell>
          <cell r="B568" t="str">
            <v>일병</v>
          </cell>
          <cell r="C568" t="str">
            <v>00-72006688</v>
          </cell>
          <cell r="D568" t="str">
            <v>황성호</v>
          </cell>
          <cell r="E568">
            <v>43</v>
          </cell>
          <cell r="F568" t="str">
            <v>정외</v>
          </cell>
          <cell r="G568" t="str">
            <v>해병2사단</v>
          </cell>
          <cell r="H568">
            <v>36973</v>
          </cell>
          <cell r="I568">
            <v>36994</v>
          </cell>
          <cell r="J568">
            <v>36775</v>
          </cell>
          <cell r="K568">
            <v>36951</v>
          </cell>
          <cell r="L568">
            <v>222</v>
          </cell>
          <cell r="M568" t="str">
            <v>대위 김영모</v>
          </cell>
        </row>
        <row r="569">
          <cell r="A569" t="str">
            <v>육군</v>
          </cell>
          <cell r="B569" t="str">
            <v>이병</v>
          </cell>
          <cell r="C569" t="str">
            <v>01-76004121</v>
          </cell>
          <cell r="D569" t="str">
            <v>노현규</v>
          </cell>
          <cell r="E569">
            <v>21</v>
          </cell>
          <cell r="F569" t="str">
            <v>정신</v>
          </cell>
          <cell r="G569" t="str">
            <v>통신교</v>
          </cell>
          <cell r="H569">
            <v>36994</v>
          </cell>
          <cell r="I569">
            <v>36994</v>
          </cell>
          <cell r="J569">
            <v>36906</v>
          </cell>
          <cell r="K569">
            <v>37104</v>
          </cell>
          <cell r="L569">
            <v>221</v>
          </cell>
          <cell r="M569" t="str">
            <v>대위 하태현</v>
          </cell>
        </row>
        <row r="570">
          <cell r="A570" t="str">
            <v>육군</v>
          </cell>
          <cell r="B570" t="str">
            <v>하사</v>
          </cell>
          <cell r="C570" t="str">
            <v>99-504311</v>
          </cell>
          <cell r="D570" t="str">
            <v>서정수</v>
          </cell>
          <cell r="E570">
            <v>32</v>
          </cell>
          <cell r="F570" t="str">
            <v>일외</v>
          </cell>
          <cell r="G570" t="str">
            <v>13공수72대대</v>
          </cell>
          <cell r="H570">
            <v>36994</v>
          </cell>
          <cell r="I570">
            <v>36994</v>
          </cell>
          <cell r="J570">
            <v>36239</v>
          </cell>
          <cell r="K570">
            <v>37135</v>
          </cell>
          <cell r="L570">
            <v>222</v>
          </cell>
          <cell r="M570" t="str">
            <v>대위 민신남</v>
          </cell>
        </row>
        <row r="571">
          <cell r="A571" t="str">
            <v>육군</v>
          </cell>
          <cell r="B571" t="str">
            <v>상병</v>
          </cell>
          <cell r="C571" t="str">
            <v>00-72000438</v>
          </cell>
          <cell r="D571" t="str">
            <v>강성환</v>
          </cell>
          <cell r="E571">
            <v>21</v>
          </cell>
          <cell r="F571" t="str">
            <v>정신</v>
          </cell>
          <cell r="G571" t="str">
            <v>3탄약지원대</v>
          </cell>
          <cell r="H571">
            <v>36994</v>
          </cell>
          <cell r="I571">
            <v>36994</v>
          </cell>
          <cell r="J571">
            <v>36538</v>
          </cell>
          <cell r="K571">
            <v>36861</v>
          </cell>
          <cell r="L571">
            <v>222</v>
          </cell>
          <cell r="M571" t="str">
            <v>대위 하태현</v>
          </cell>
        </row>
        <row r="572">
          <cell r="A572" t="str">
            <v>육군</v>
          </cell>
          <cell r="B572" t="str">
            <v>상병</v>
          </cell>
          <cell r="C572" t="str">
            <v>00-72006111</v>
          </cell>
          <cell r="D572" t="str">
            <v>남해식</v>
          </cell>
          <cell r="E572">
            <v>42</v>
          </cell>
          <cell r="F572" t="str">
            <v>신외</v>
          </cell>
          <cell r="G572" t="str">
            <v>1공중강습여단</v>
          </cell>
          <cell r="H572">
            <v>36994</v>
          </cell>
          <cell r="I572">
            <v>36994</v>
          </cell>
          <cell r="J572">
            <v>36587</v>
          </cell>
          <cell r="K572">
            <v>36951</v>
          </cell>
          <cell r="L572">
            <v>222</v>
          </cell>
          <cell r="M572" t="str">
            <v>대위 김정훈</v>
          </cell>
        </row>
        <row r="573">
          <cell r="A573" t="str">
            <v>육군</v>
          </cell>
          <cell r="B573" t="str">
            <v>일병</v>
          </cell>
          <cell r="C573" t="str">
            <v>00-72022218</v>
          </cell>
          <cell r="D573" t="str">
            <v>정종우</v>
          </cell>
          <cell r="E573">
            <v>35</v>
          </cell>
          <cell r="F573" t="str">
            <v>정외</v>
          </cell>
          <cell r="G573" t="str">
            <v>62사포병연대</v>
          </cell>
          <cell r="H573">
            <v>36994</v>
          </cell>
          <cell r="I573">
            <v>36994</v>
          </cell>
          <cell r="J573">
            <v>36797</v>
          </cell>
          <cell r="K573">
            <v>36951</v>
          </cell>
          <cell r="L573">
            <v>110</v>
          </cell>
          <cell r="M573" t="str">
            <v>대위 김영모</v>
          </cell>
        </row>
        <row r="574">
          <cell r="A574" t="str">
            <v>해군</v>
          </cell>
          <cell r="B574" t="str">
            <v>이병</v>
          </cell>
          <cell r="C574" t="str">
            <v>01-71000602</v>
          </cell>
          <cell r="D574" t="str">
            <v>박정민</v>
          </cell>
          <cell r="E574">
            <v>33</v>
          </cell>
          <cell r="F574" t="str">
            <v>정외</v>
          </cell>
          <cell r="G574" t="str">
            <v>해본정훈공보실</v>
          </cell>
          <cell r="H574">
            <v>36988</v>
          </cell>
          <cell r="I574">
            <v>36994</v>
          </cell>
          <cell r="J574">
            <v>36906</v>
          </cell>
          <cell r="K574">
            <v>37213</v>
          </cell>
          <cell r="L574">
            <v>110</v>
          </cell>
          <cell r="M574" t="str">
            <v>대위 김영모</v>
          </cell>
        </row>
        <row r="575">
          <cell r="A575" t="str">
            <v>육군</v>
          </cell>
          <cell r="B575" t="str">
            <v>하사</v>
          </cell>
          <cell r="C575" t="str">
            <v>01-500159</v>
          </cell>
          <cell r="D575" t="str">
            <v>김동준</v>
          </cell>
          <cell r="E575">
            <v>51</v>
          </cell>
          <cell r="F575" t="str">
            <v>내과</v>
          </cell>
          <cell r="G575" t="str">
            <v>13공수</v>
          </cell>
          <cell r="H575">
            <v>36994</v>
          </cell>
          <cell r="I575">
            <v>36994</v>
          </cell>
          <cell r="J575">
            <v>36899</v>
          </cell>
          <cell r="K575">
            <v>37012</v>
          </cell>
          <cell r="L575">
            <v>110</v>
          </cell>
          <cell r="M575" t="str">
            <v>대위 정치영</v>
          </cell>
        </row>
        <row r="576">
          <cell r="A576" t="str">
            <v>육군</v>
          </cell>
          <cell r="B576" t="str">
            <v>병장</v>
          </cell>
          <cell r="C576" t="str">
            <v>99-76029455</v>
          </cell>
          <cell r="D576" t="str">
            <v>김창범</v>
          </cell>
          <cell r="E576">
            <v>31</v>
          </cell>
          <cell r="F576" t="str">
            <v>정외</v>
          </cell>
          <cell r="G576" t="str">
            <v>대전병원</v>
          </cell>
          <cell r="H576">
            <v>36994</v>
          </cell>
          <cell r="I576">
            <v>36994</v>
          </cell>
          <cell r="J576">
            <v>36272</v>
          </cell>
          <cell r="K576">
            <v>36861</v>
          </cell>
          <cell r="L576">
            <v>222</v>
          </cell>
          <cell r="M576" t="str">
            <v>대위 김태훈</v>
          </cell>
        </row>
        <row r="577">
          <cell r="A577" t="str">
            <v>육군</v>
          </cell>
          <cell r="B577" t="str">
            <v>중위</v>
          </cell>
          <cell r="C577" t="str">
            <v>99-14991</v>
          </cell>
          <cell r="D577" t="str">
            <v>송현석</v>
          </cell>
          <cell r="E577">
            <v>51</v>
          </cell>
          <cell r="F577" t="str">
            <v>신경</v>
          </cell>
          <cell r="G577" t="str">
            <v>35사통신대</v>
          </cell>
          <cell r="H577">
            <v>36995</v>
          </cell>
          <cell r="I577">
            <v>36995</v>
          </cell>
          <cell r="J577">
            <v>35656</v>
          </cell>
          <cell r="K577">
            <v>36772</v>
          </cell>
          <cell r="L577">
            <v>110</v>
          </cell>
          <cell r="M577" t="str">
            <v>대위 권석범</v>
          </cell>
        </row>
        <row r="578">
          <cell r="A578" t="str">
            <v>육군</v>
          </cell>
          <cell r="B578" t="str">
            <v>상병</v>
          </cell>
          <cell r="C578" t="str">
            <v>99-76079975</v>
          </cell>
          <cell r="D578" t="str">
            <v>구승태</v>
          </cell>
          <cell r="E578">
            <v>33</v>
          </cell>
          <cell r="F578" t="str">
            <v>정외</v>
          </cell>
          <cell r="G578" t="str">
            <v>1115야공단</v>
          </cell>
          <cell r="H578">
            <v>36997</v>
          </cell>
          <cell r="I578">
            <v>36997</v>
          </cell>
          <cell r="J578">
            <v>36444</v>
          </cell>
          <cell r="K578">
            <v>36800</v>
          </cell>
          <cell r="L578">
            <v>110</v>
          </cell>
          <cell r="M578" t="str">
            <v>대위 김영모</v>
          </cell>
        </row>
        <row r="579">
          <cell r="A579" t="str">
            <v>육군</v>
          </cell>
          <cell r="B579" t="str">
            <v>병장</v>
          </cell>
          <cell r="C579" t="str">
            <v>99-76022492</v>
          </cell>
          <cell r="D579" t="str">
            <v>양찬웅</v>
          </cell>
          <cell r="E579">
            <v>52</v>
          </cell>
          <cell r="F579" t="str">
            <v>성외</v>
          </cell>
          <cell r="G579" t="str">
            <v>항작사602항공</v>
          </cell>
          <cell r="H579">
            <v>36997</v>
          </cell>
          <cell r="I579">
            <v>36997</v>
          </cell>
          <cell r="J579">
            <v>36249</v>
          </cell>
          <cell r="K579">
            <v>36831</v>
          </cell>
          <cell r="L579">
            <v>222</v>
          </cell>
          <cell r="M579" t="str">
            <v>대위 허승호</v>
          </cell>
        </row>
        <row r="580">
          <cell r="A580" t="str">
            <v>육군</v>
          </cell>
          <cell r="B580" t="str">
            <v>이병</v>
          </cell>
          <cell r="C580" t="str">
            <v>01-76001667</v>
          </cell>
          <cell r="D580" t="str">
            <v>염철준</v>
          </cell>
          <cell r="E580">
            <v>45</v>
          </cell>
          <cell r="F580" t="str">
            <v>안과</v>
          </cell>
          <cell r="G580" t="str">
            <v>종군교</v>
          </cell>
          <cell r="H580">
            <v>36997</v>
          </cell>
          <cell r="I580">
            <v>36997</v>
          </cell>
          <cell r="J580">
            <v>36899</v>
          </cell>
          <cell r="K580">
            <v>37165</v>
          </cell>
          <cell r="L580">
            <v>222</v>
          </cell>
          <cell r="M580" t="str">
            <v>대위 신동수</v>
          </cell>
        </row>
        <row r="581">
          <cell r="A581" t="str">
            <v>공군</v>
          </cell>
          <cell r="B581" t="str">
            <v>일병</v>
          </cell>
          <cell r="C581" t="str">
            <v>00-70005280</v>
          </cell>
          <cell r="D581" t="str">
            <v>양인철</v>
          </cell>
          <cell r="E581">
            <v>32</v>
          </cell>
          <cell r="F581" t="str">
            <v>일외</v>
          </cell>
          <cell r="G581" t="str">
            <v>공군20전비</v>
          </cell>
          <cell r="H581">
            <v>36997</v>
          </cell>
          <cell r="I581">
            <v>36997</v>
          </cell>
          <cell r="J581">
            <v>36675</v>
          </cell>
          <cell r="K581">
            <v>36828</v>
          </cell>
          <cell r="L581">
            <v>110</v>
          </cell>
          <cell r="M581" t="str">
            <v>대위 구대진</v>
          </cell>
        </row>
        <row r="582">
          <cell r="A582" t="str">
            <v>육군</v>
          </cell>
          <cell r="B582" t="str">
            <v>중사</v>
          </cell>
          <cell r="C582" t="str">
            <v>97-503330</v>
          </cell>
          <cell r="D582" t="str">
            <v>염중혁</v>
          </cell>
          <cell r="E582">
            <v>31</v>
          </cell>
          <cell r="F582" t="str">
            <v>정외</v>
          </cell>
          <cell r="G582" t="str">
            <v>13공수72대대</v>
          </cell>
          <cell r="H582">
            <v>36997</v>
          </cell>
          <cell r="I582">
            <v>36997</v>
          </cell>
          <cell r="J582">
            <v>35559</v>
          </cell>
          <cell r="K582">
            <v>36770</v>
          </cell>
          <cell r="L582">
            <v>222</v>
          </cell>
          <cell r="M582" t="str">
            <v>대위 김영모</v>
          </cell>
        </row>
        <row r="583">
          <cell r="A583" t="str">
            <v>육군</v>
          </cell>
          <cell r="B583" t="str">
            <v>이병</v>
          </cell>
          <cell r="C583" t="str">
            <v>01-76004848</v>
          </cell>
          <cell r="D583" t="str">
            <v>이신기</v>
          </cell>
          <cell r="E583">
            <v>41</v>
          </cell>
          <cell r="F583" t="str">
            <v>신외</v>
          </cell>
          <cell r="G583" t="str">
            <v>육군방공학교</v>
          </cell>
          <cell r="H583">
            <v>36997</v>
          </cell>
          <cell r="I583">
            <v>36997</v>
          </cell>
          <cell r="J583">
            <v>36909</v>
          </cell>
          <cell r="K583">
            <v>37043</v>
          </cell>
          <cell r="L583">
            <v>110</v>
          </cell>
          <cell r="M583" t="str">
            <v>대위 김기준</v>
          </cell>
        </row>
        <row r="584">
          <cell r="A584" t="str">
            <v>육군</v>
          </cell>
          <cell r="B584" t="str">
            <v>상병</v>
          </cell>
          <cell r="C584" t="str">
            <v>00-76016290</v>
          </cell>
          <cell r="D584" t="str">
            <v>박대훈</v>
          </cell>
          <cell r="E584">
            <v>51</v>
          </cell>
          <cell r="F584" t="str">
            <v>내과</v>
          </cell>
          <cell r="G584" t="str">
            <v>62사182연대</v>
          </cell>
          <cell r="H584">
            <v>36997</v>
          </cell>
          <cell r="I584">
            <v>36997</v>
          </cell>
          <cell r="J584">
            <v>36587</v>
          </cell>
          <cell r="K584">
            <v>36951</v>
          </cell>
          <cell r="L584">
            <v>110</v>
          </cell>
          <cell r="M584" t="str">
            <v>대위 정치영</v>
          </cell>
        </row>
        <row r="585">
          <cell r="A585" t="str">
            <v>공군</v>
          </cell>
          <cell r="B585" t="str">
            <v>일병</v>
          </cell>
          <cell r="C585" t="str">
            <v>00-70011745</v>
          </cell>
          <cell r="D585" t="str">
            <v>문희성</v>
          </cell>
          <cell r="E585">
            <v>42</v>
          </cell>
          <cell r="F585" t="str">
            <v>신외</v>
          </cell>
          <cell r="G585" t="str">
            <v>공군20전비</v>
          </cell>
          <cell r="H585">
            <v>36998</v>
          </cell>
          <cell r="I585">
            <v>36998</v>
          </cell>
          <cell r="J585">
            <v>36836</v>
          </cell>
          <cell r="K585">
            <v>36987</v>
          </cell>
          <cell r="L585">
            <v>221</v>
          </cell>
          <cell r="M585" t="str">
            <v>대위 김정훈</v>
          </cell>
        </row>
        <row r="586">
          <cell r="A586" t="str">
            <v>공군</v>
          </cell>
          <cell r="B586" t="str">
            <v>일병</v>
          </cell>
          <cell r="C586" t="str">
            <v>00-70012406</v>
          </cell>
          <cell r="D586" t="str">
            <v>박정효</v>
          </cell>
          <cell r="E586">
            <v>51</v>
          </cell>
          <cell r="F586" t="str">
            <v>내과</v>
          </cell>
          <cell r="G586" t="str">
            <v>공군20전비</v>
          </cell>
          <cell r="H586">
            <v>36998</v>
          </cell>
          <cell r="I586">
            <v>36998</v>
          </cell>
          <cell r="J586">
            <v>36836</v>
          </cell>
          <cell r="K586">
            <v>36987</v>
          </cell>
          <cell r="L586">
            <v>222</v>
          </cell>
          <cell r="M586" t="str">
            <v>대위 정치영</v>
          </cell>
        </row>
        <row r="587">
          <cell r="A587" t="str">
            <v>육군</v>
          </cell>
          <cell r="B587" t="str">
            <v>병장</v>
          </cell>
          <cell r="C587" t="str">
            <v>99-72012629</v>
          </cell>
          <cell r="D587" t="str">
            <v>박병후</v>
          </cell>
          <cell r="E587">
            <v>32</v>
          </cell>
          <cell r="F587" t="str">
            <v>일외</v>
          </cell>
          <cell r="G587" t="str">
            <v>1탄약창</v>
          </cell>
          <cell r="H587">
            <v>36998</v>
          </cell>
          <cell r="I587">
            <v>36998</v>
          </cell>
          <cell r="J587">
            <v>36328</v>
          </cell>
          <cell r="K587">
            <v>36923</v>
          </cell>
          <cell r="L587">
            <v>222</v>
          </cell>
          <cell r="M587" t="str">
            <v>대위 민신남</v>
          </cell>
        </row>
        <row r="588">
          <cell r="A588" t="str">
            <v>육군</v>
          </cell>
          <cell r="B588" t="str">
            <v>상병</v>
          </cell>
          <cell r="C588" t="str">
            <v>99-72021263</v>
          </cell>
          <cell r="D588" t="str">
            <v>김성근</v>
          </cell>
          <cell r="E588">
            <v>32</v>
          </cell>
          <cell r="F588" t="str">
            <v>흉외</v>
          </cell>
          <cell r="G588" t="str">
            <v>종군교</v>
          </cell>
          <cell r="H588">
            <v>36998</v>
          </cell>
          <cell r="I588">
            <v>36998</v>
          </cell>
          <cell r="J588">
            <v>36440</v>
          </cell>
          <cell r="K588">
            <v>36800</v>
          </cell>
          <cell r="L588">
            <v>222</v>
          </cell>
          <cell r="M588" t="str">
            <v>대위 이종호</v>
          </cell>
        </row>
        <row r="589">
          <cell r="A589" t="str">
            <v>육군</v>
          </cell>
          <cell r="B589" t="str">
            <v>상병</v>
          </cell>
          <cell r="C589" t="str">
            <v>00-76025022</v>
          </cell>
          <cell r="D589" t="str">
            <v>박영식</v>
          </cell>
          <cell r="E589">
            <v>32</v>
          </cell>
          <cell r="F589" t="str">
            <v>일외</v>
          </cell>
          <cell r="G589" t="str">
            <v>8탄약창</v>
          </cell>
          <cell r="H589">
            <v>36998</v>
          </cell>
          <cell r="I589">
            <v>36998</v>
          </cell>
          <cell r="J589">
            <v>36616</v>
          </cell>
          <cell r="K589">
            <v>36951</v>
          </cell>
          <cell r="L589">
            <v>110</v>
          </cell>
          <cell r="M589" t="str">
            <v>대위 민신남</v>
          </cell>
        </row>
        <row r="590">
          <cell r="A590" t="str">
            <v>상근</v>
          </cell>
          <cell r="B590" t="str">
            <v>상병</v>
          </cell>
          <cell r="C590" t="str">
            <v>00-72008899</v>
          </cell>
          <cell r="D590" t="str">
            <v>송완호</v>
          </cell>
          <cell r="E590">
            <v>45</v>
          </cell>
          <cell r="F590" t="str">
            <v>안과</v>
          </cell>
          <cell r="G590" t="str">
            <v>32사505여단</v>
          </cell>
          <cell r="H590">
            <v>36998</v>
          </cell>
          <cell r="I590">
            <v>36998</v>
          </cell>
          <cell r="J590">
            <v>36615</v>
          </cell>
          <cell r="K590">
            <v>36951</v>
          </cell>
          <cell r="L590">
            <v>110</v>
          </cell>
          <cell r="M590" t="str">
            <v>대위 신동수</v>
          </cell>
        </row>
        <row r="591">
          <cell r="A591" t="str">
            <v>육군</v>
          </cell>
          <cell r="B591" t="str">
            <v>상병</v>
          </cell>
          <cell r="C591" t="str">
            <v>00-76014904</v>
          </cell>
          <cell r="D591" t="str">
            <v>고길상</v>
          </cell>
          <cell r="E591">
            <v>35</v>
          </cell>
          <cell r="F591" t="str">
            <v>정외</v>
          </cell>
          <cell r="G591" t="str">
            <v>32사장갑중대</v>
          </cell>
          <cell r="H591">
            <v>36998</v>
          </cell>
          <cell r="I591">
            <v>36998</v>
          </cell>
          <cell r="J591">
            <v>36584</v>
          </cell>
          <cell r="K591">
            <v>36923</v>
          </cell>
          <cell r="L591">
            <v>110</v>
          </cell>
          <cell r="M591" t="str">
            <v>대위 김영모</v>
          </cell>
        </row>
        <row r="592">
          <cell r="A592" t="str">
            <v>육군</v>
          </cell>
          <cell r="B592" t="str">
            <v>일병</v>
          </cell>
          <cell r="C592" t="str">
            <v>00-72013736</v>
          </cell>
          <cell r="D592" t="str">
            <v>나웅빈</v>
          </cell>
          <cell r="E592">
            <v>52</v>
          </cell>
          <cell r="F592" t="str">
            <v>치과</v>
          </cell>
          <cell r="G592" t="str">
            <v>37사신교대</v>
          </cell>
          <cell r="H592">
            <v>36998</v>
          </cell>
          <cell r="I592">
            <v>36998</v>
          </cell>
          <cell r="J592">
            <v>36685</v>
          </cell>
          <cell r="K592">
            <v>36861</v>
          </cell>
          <cell r="L592">
            <v>110</v>
          </cell>
          <cell r="M592" t="str">
            <v>대위 임현범</v>
          </cell>
        </row>
        <row r="593">
          <cell r="A593" t="str">
            <v>육군</v>
          </cell>
          <cell r="B593" t="str">
            <v>일병</v>
          </cell>
          <cell r="C593" t="str">
            <v>00-72021376</v>
          </cell>
          <cell r="D593" t="str">
            <v>황주석</v>
          </cell>
          <cell r="E593">
            <v>43</v>
          </cell>
          <cell r="F593" t="str">
            <v>정외</v>
          </cell>
          <cell r="G593" t="str">
            <v>37사기동대</v>
          </cell>
          <cell r="H593">
            <v>36998</v>
          </cell>
          <cell r="I593">
            <v>36998</v>
          </cell>
          <cell r="J593">
            <v>36790</v>
          </cell>
          <cell r="K593">
            <v>36951</v>
          </cell>
          <cell r="L593">
            <v>110</v>
          </cell>
          <cell r="M593" t="str">
            <v>대위 김영모</v>
          </cell>
        </row>
        <row r="594">
          <cell r="A594" t="str">
            <v>육군</v>
          </cell>
          <cell r="B594" t="str">
            <v>일병</v>
          </cell>
          <cell r="C594" t="str">
            <v>00-76056368</v>
          </cell>
          <cell r="D594" t="str">
            <v>이대우</v>
          </cell>
          <cell r="E594">
            <v>33</v>
          </cell>
          <cell r="F594" t="str">
            <v>정외</v>
          </cell>
          <cell r="G594" t="str">
            <v>62사181연대</v>
          </cell>
          <cell r="H594">
            <v>36998</v>
          </cell>
          <cell r="I594">
            <v>36998</v>
          </cell>
          <cell r="J594">
            <v>36734</v>
          </cell>
          <cell r="K594">
            <v>36893</v>
          </cell>
          <cell r="L594">
            <v>110</v>
          </cell>
          <cell r="M594" t="str">
            <v>대위 김영모</v>
          </cell>
        </row>
        <row r="595">
          <cell r="A595" t="str">
            <v>공군</v>
          </cell>
          <cell r="B595" t="str">
            <v>병장</v>
          </cell>
          <cell r="C595" t="str">
            <v>99-70007632</v>
          </cell>
          <cell r="D595" t="str">
            <v>서제성</v>
          </cell>
          <cell r="E595">
            <v>51</v>
          </cell>
          <cell r="F595" t="str">
            <v>신경</v>
          </cell>
          <cell r="G595" t="str">
            <v>계근지단</v>
          </cell>
          <cell r="H595">
            <v>36998</v>
          </cell>
          <cell r="I595">
            <v>36998</v>
          </cell>
          <cell r="J595">
            <v>36311</v>
          </cell>
          <cell r="K595">
            <v>36891</v>
          </cell>
          <cell r="L595">
            <v>110</v>
          </cell>
          <cell r="M595" t="str">
            <v>대위 권석범</v>
          </cell>
        </row>
        <row r="596">
          <cell r="A596" t="str">
            <v>육군</v>
          </cell>
          <cell r="B596" t="str">
            <v>소위</v>
          </cell>
          <cell r="C596" t="str">
            <v>00-14682</v>
          </cell>
          <cell r="D596" t="str">
            <v>채희돈</v>
          </cell>
          <cell r="E596">
            <v>53</v>
          </cell>
          <cell r="F596" t="str">
            <v>내과</v>
          </cell>
          <cell r="G596" t="str">
            <v>1공중강습여단</v>
          </cell>
          <cell r="H596">
            <v>36998</v>
          </cell>
          <cell r="I596">
            <v>36998</v>
          </cell>
          <cell r="J596">
            <v>36800</v>
          </cell>
          <cell r="K596">
            <v>37165</v>
          </cell>
          <cell r="L596">
            <v>110</v>
          </cell>
          <cell r="M596" t="str">
            <v>대위 이재균</v>
          </cell>
        </row>
        <row r="597">
          <cell r="A597" t="str">
            <v>육군</v>
          </cell>
          <cell r="B597" t="str">
            <v>하사</v>
          </cell>
          <cell r="C597" t="str">
            <v>98-508025</v>
          </cell>
          <cell r="D597" t="str">
            <v>이승민</v>
          </cell>
          <cell r="E597">
            <v>45</v>
          </cell>
          <cell r="F597" t="str">
            <v>안과</v>
          </cell>
          <cell r="G597" t="str">
            <v>13공수</v>
          </cell>
          <cell r="H597">
            <v>36998</v>
          </cell>
          <cell r="I597">
            <v>36998</v>
          </cell>
          <cell r="J597">
            <v>36004</v>
          </cell>
          <cell r="K597">
            <v>37194</v>
          </cell>
          <cell r="L597">
            <v>222</v>
          </cell>
          <cell r="M597" t="str">
            <v>소령 문상돈</v>
          </cell>
        </row>
        <row r="598">
          <cell r="A598" t="str">
            <v>육군</v>
          </cell>
          <cell r="B598" t="str">
            <v>이병</v>
          </cell>
          <cell r="C598" t="str">
            <v>01-76003406</v>
          </cell>
          <cell r="D598" t="str">
            <v>서성범</v>
          </cell>
          <cell r="E598">
            <v>32</v>
          </cell>
          <cell r="F598" t="str">
            <v>일외</v>
          </cell>
          <cell r="G598" t="str">
            <v>육군훈련소</v>
          </cell>
          <cell r="H598">
            <v>36955</v>
          </cell>
          <cell r="I598">
            <v>36999</v>
          </cell>
          <cell r="J598">
            <v>36896</v>
          </cell>
          <cell r="K598">
            <v>37141</v>
          </cell>
          <cell r="L598">
            <v>122</v>
          </cell>
          <cell r="M598" t="str">
            <v>대위 김영모</v>
          </cell>
        </row>
        <row r="599">
          <cell r="A599" t="str">
            <v>육군</v>
          </cell>
          <cell r="B599" t="str">
            <v>상병</v>
          </cell>
          <cell r="C599" t="str">
            <v>99-72025309</v>
          </cell>
          <cell r="D599" t="str">
            <v>김성원</v>
          </cell>
          <cell r="E599">
            <v>31</v>
          </cell>
          <cell r="F599" t="str">
            <v>정외</v>
          </cell>
          <cell r="G599" t="str">
            <v>육본경비연대</v>
          </cell>
          <cell r="H599">
            <v>36984</v>
          </cell>
          <cell r="I599">
            <v>36999</v>
          </cell>
          <cell r="J599">
            <v>36489</v>
          </cell>
          <cell r="K599">
            <v>36831</v>
          </cell>
          <cell r="L599">
            <v>222</v>
          </cell>
          <cell r="M599" t="str">
            <v>대위 이영수</v>
          </cell>
        </row>
        <row r="600">
          <cell r="A600" t="str">
            <v>육군</v>
          </cell>
          <cell r="B600" t="str">
            <v>이병</v>
          </cell>
          <cell r="C600" t="str">
            <v>01-72005470</v>
          </cell>
          <cell r="D600" t="str">
            <v>황도원</v>
          </cell>
          <cell r="E600">
            <v>51</v>
          </cell>
          <cell r="F600" t="str">
            <v>내과</v>
          </cell>
          <cell r="G600" t="str">
            <v>계근지단</v>
          </cell>
          <cell r="H600">
            <v>36994</v>
          </cell>
          <cell r="I600">
            <v>36999</v>
          </cell>
          <cell r="J600">
            <v>36944</v>
          </cell>
          <cell r="K600">
            <v>37147</v>
          </cell>
          <cell r="L600">
            <v>110</v>
          </cell>
          <cell r="M600" t="str">
            <v>대위 김찬영</v>
          </cell>
        </row>
        <row r="601">
          <cell r="A601" t="str">
            <v>육군</v>
          </cell>
          <cell r="B601" t="str">
            <v>상병</v>
          </cell>
          <cell r="C601" t="str">
            <v>99-76072653</v>
          </cell>
          <cell r="D601" t="str">
            <v>안종세</v>
          </cell>
          <cell r="E601">
            <v>31</v>
          </cell>
          <cell r="F601" t="str">
            <v>정외</v>
          </cell>
          <cell r="G601" t="str">
            <v>3군지단</v>
          </cell>
          <cell r="H601">
            <v>37000</v>
          </cell>
          <cell r="I601">
            <v>37000</v>
          </cell>
          <cell r="J601">
            <v>36416</v>
          </cell>
          <cell r="K601">
            <v>36770</v>
          </cell>
          <cell r="L601">
            <v>222</v>
          </cell>
          <cell r="M601" t="str">
            <v>대위 임재신</v>
          </cell>
        </row>
        <row r="602">
          <cell r="A602" t="str">
            <v>육군</v>
          </cell>
          <cell r="B602" t="str">
            <v>소위</v>
          </cell>
          <cell r="C602" t="str">
            <v>00-14675</v>
          </cell>
          <cell r="D602" t="str">
            <v>고관송</v>
          </cell>
          <cell r="E602">
            <v>32</v>
          </cell>
          <cell r="F602" t="str">
            <v>일외</v>
          </cell>
          <cell r="G602" t="str">
            <v>32사포병대</v>
          </cell>
          <cell r="H602">
            <v>37000</v>
          </cell>
          <cell r="I602">
            <v>37000</v>
          </cell>
          <cell r="J602">
            <v>36800</v>
          </cell>
          <cell r="K602">
            <v>36951</v>
          </cell>
          <cell r="L602">
            <v>121</v>
          </cell>
          <cell r="M602" t="str">
            <v>대위 민신남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50063-7A77-4D82-9EAE-9D6DB8D80EFD}">
  <sheetPr>
    <pageSetUpPr fitToPage="1"/>
  </sheetPr>
  <dimension ref="A1:M29"/>
  <sheetViews>
    <sheetView showGridLines="0" tabSelected="1" view="pageBreakPreview" zoomScale="80" zoomScaleNormal="70" zoomScaleSheetLayoutView="80" workbookViewId="0">
      <selection activeCell="A2" sqref="A2"/>
    </sheetView>
  </sheetViews>
  <sheetFormatPr defaultColWidth="10" defaultRowHeight="15.75" x14ac:dyDescent="0.3"/>
  <cols>
    <col min="1" max="1" width="14.375" style="42" customWidth="1"/>
    <col min="2" max="2" width="12.375" style="42" customWidth="1"/>
    <col min="3" max="3" width="21.375" style="42" customWidth="1"/>
    <col min="4" max="4" width="22.625" style="52" customWidth="1"/>
    <col min="5" max="5" width="22.625" style="111" customWidth="1"/>
    <col min="6" max="6" width="17.75" style="111" customWidth="1"/>
    <col min="7" max="7" width="17.875" style="52" customWidth="1"/>
    <col min="8" max="8" width="17.75" style="52" customWidth="1"/>
    <col min="9" max="10" width="22.625" style="52" customWidth="1"/>
    <col min="11" max="11" width="20.25" style="52" customWidth="1"/>
    <col min="12" max="12" width="11.625" style="42" bestFit="1" customWidth="1"/>
    <col min="13" max="16384" width="10" style="42"/>
  </cols>
  <sheetData>
    <row r="1" spans="1:13" s="2" customFormat="1" ht="29.25" x14ac:dyDescent="0.3">
      <c r="A1" s="1" t="s">
        <v>33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 s="7" customFormat="1" ht="17.25" thickBot="1" x14ac:dyDescent="0.35">
      <c r="A2" s="3"/>
      <c r="B2" s="3"/>
      <c r="C2" s="3"/>
      <c r="D2" s="4"/>
      <c r="E2" s="4"/>
      <c r="F2" s="4"/>
      <c r="G2" s="5"/>
      <c r="H2" s="5"/>
      <c r="I2" s="5"/>
      <c r="J2" s="5"/>
      <c r="K2" s="6" t="s">
        <v>0</v>
      </c>
    </row>
    <row r="3" spans="1:13" s="14" customFormat="1" ht="22.35" customHeight="1" thickBot="1" x14ac:dyDescent="0.35">
      <c r="A3" s="8" t="s">
        <v>1</v>
      </c>
      <c r="B3" s="9"/>
      <c r="C3" s="9"/>
      <c r="D3" s="10" t="s">
        <v>2</v>
      </c>
      <c r="E3" s="10" t="s">
        <v>3</v>
      </c>
      <c r="F3" s="11" t="s">
        <v>4</v>
      </c>
      <c r="G3" s="12" t="s">
        <v>5</v>
      </c>
      <c r="H3" s="13"/>
      <c r="I3" s="10" t="s">
        <v>2</v>
      </c>
      <c r="J3" s="10" t="s">
        <v>3</v>
      </c>
      <c r="K3" s="11" t="s">
        <v>4</v>
      </c>
    </row>
    <row r="4" spans="1:13" s="14" customFormat="1" ht="22.35" customHeight="1" thickBot="1" x14ac:dyDescent="0.35">
      <c r="A4" s="15"/>
      <c r="B4" s="16"/>
      <c r="C4" s="16"/>
      <c r="D4" s="17"/>
      <c r="E4" s="17"/>
      <c r="F4" s="18"/>
      <c r="G4" s="19"/>
      <c r="H4" s="20"/>
      <c r="I4" s="17"/>
      <c r="J4" s="17"/>
      <c r="K4" s="18"/>
    </row>
    <row r="5" spans="1:13" s="31" customFormat="1" ht="26.25" customHeight="1" x14ac:dyDescent="0.3">
      <c r="A5" s="21" t="s">
        <v>6</v>
      </c>
      <c r="B5" s="22"/>
      <c r="C5" s="22"/>
      <c r="D5" s="23">
        <v>9370000000</v>
      </c>
      <c r="E5" s="24">
        <f>E6+E11+E14+E18+E16</f>
        <v>10390000000</v>
      </c>
      <c r="F5" s="25">
        <f>E5-D5</f>
        <v>1020000000</v>
      </c>
      <c r="G5" s="26" t="s">
        <v>6</v>
      </c>
      <c r="H5" s="27"/>
      <c r="I5" s="28">
        <v>9369999600</v>
      </c>
      <c r="J5" s="28">
        <f>J6+J12+J13+J14</f>
        <v>10389999800</v>
      </c>
      <c r="K5" s="29">
        <f>J5-I5</f>
        <v>1020000200</v>
      </c>
      <c r="L5" s="30"/>
    </row>
    <row r="6" spans="1:13" ht="26.25" customHeight="1" x14ac:dyDescent="0.3">
      <c r="A6" s="32" t="s">
        <v>7</v>
      </c>
      <c r="B6" s="33" t="s">
        <v>8</v>
      </c>
      <c r="C6" s="34"/>
      <c r="D6" s="35">
        <v>3500000000</v>
      </c>
      <c r="E6" s="36">
        <f>SUM(E7:E10)</f>
        <v>3500000000</v>
      </c>
      <c r="F6" s="37">
        <f>SUM(F7:F10)</f>
        <v>0</v>
      </c>
      <c r="G6" s="38" t="s">
        <v>9</v>
      </c>
      <c r="H6" s="39" t="s">
        <v>8</v>
      </c>
      <c r="I6" s="40">
        <v>6065614800</v>
      </c>
      <c r="J6" s="40">
        <f>SUM(J7:J11)</f>
        <v>6639247800</v>
      </c>
      <c r="K6" s="41">
        <f>SUM(K7:K11)</f>
        <v>573633000</v>
      </c>
    </row>
    <row r="7" spans="1:13" ht="26.25" customHeight="1" x14ac:dyDescent="0.3">
      <c r="A7" s="43"/>
      <c r="B7" s="44" t="s">
        <v>10</v>
      </c>
      <c r="C7" s="45" t="s">
        <v>11</v>
      </c>
      <c r="D7" s="46">
        <v>700000000</v>
      </c>
      <c r="E7" s="46">
        <f>[1]세입목별조서!E7</f>
        <v>700000000</v>
      </c>
      <c r="F7" s="47">
        <f>E7-D7</f>
        <v>0</v>
      </c>
      <c r="G7" s="48"/>
      <c r="H7" s="49" t="s">
        <v>12</v>
      </c>
      <c r="I7" s="50">
        <v>192907400</v>
      </c>
      <c r="J7" s="50">
        <f>'[1]세출예산서 '!G7</f>
        <v>97368000</v>
      </c>
      <c r="K7" s="51">
        <f>J7-I7</f>
        <v>-95539400</v>
      </c>
      <c r="M7" s="52"/>
    </row>
    <row r="8" spans="1:13" ht="26.25" customHeight="1" x14ac:dyDescent="0.3">
      <c r="A8" s="43"/>
      <c r="B8" s="53"/>
      <c r="C8" s="45" t="s">
        <v>13</v>
      </c>
      <c r="D8" s="46">
        <v>200000000</v>
      </c>
      <c r="E8" s="46">
        <f>[1]세입목별조서!E8</f>
        <v>200000000</v>
      </c>
      <c r="F8" s="47">
        <f>E8-D8</f>
        <v>0</v>
      </c>
      <c r="G8" s="48"/>
      <c r="H8" s="54" t="s">
        <v>14</v>
      </c>
      <c r="I8" s="55">
        <v>3374227400</v>
      </c>
      <c r="J8" s="55">
        <f>'[1]세출예산서 '!G58</f>
        <v>4097679000</v>
      </c>
      <c r="K8" s="56">
        <f t="shared" ref="K8" si="0">J8-I8</f>
        <v>723451600</v>
      </c>
    </row>
    <row r="9" spans="1:13" ht="26.25" customHeight="1" x14ac:dyDescent="0.3">
      <c r="A9" s="43"/>
      <c r="B9" s="53"/>
      <c r="C9" s="45" t="s">
        <v>15</v>
      </c>
      <c r="D9" s="46">
        <v>100000000</v>
      </c>
      <c r="E9" s="46">
        <f>[1]세입목별조서!E9</f>
        <v>100000000</v>
      </c>
      <c r="F9" s="47">
        <f>E9-D9</f>
        <v>0</v>
      </c>
      <c r="G9" s="48"/>
      <c r="H9" s="57" t="s">
        <v>16</v>
      </c>
      <c r="I9" s="58">
        <v>1491010200</v>
      </c>
      <c r="J9" s="58">
        <f>'[1]세출예산서 '!G133</f>
        <v>1415839000</v>
      </c>
      <c r="K9" s="59">
        <f>J9-I9</f>
        <v>-75171200</v>
      </c>
    </row>
    <row r="10" spans="1:13" ht="26.25" customHeight="1" x14ac:dyDescent="0.3">
      <c r="A10" s="43"/>
      <c r="B10" s="53"/>
      <c r="C10" s="45" t="s">
        <v>17</v>
      </c>
      <c r="D10" s="60">
        <v>2500000000</v>
      </c>
      <c r="E10" s="46">
        <f>[1]세입목별조서!E10</f>
        <v>2500000000</v>
      </c>
      <c r="F10" s="47">
        <f>E10-D10</f>
        <v>0</v>
      </c>
      <c r="G10" s="48"/>
      <c r="H10" s="61" t="s">
        <v>18</v>
      </c>
      <c r="I10" s="62">
        <v>988269800</v>
      </c>
      <c r="J10" s="62">
        <f>'[1]세출예산서 '!G203</f>
        <v>1009161800</v>
      </c>
      <c r="K10" s="63">
        <f>J10-I10</f>
        <v>20892000</v>
      </c>
    </row>
    <row r="11" spans="1:13" ht="26.25" customHeight="1" x14ac:dyDescent="0.3">
      <c r="A11" s="64" t="s">
        <v>19</v>
      </c>
      <c r="B11" s="65" t="s">
        <v>8</v>
      </c>
      <c r="C11" s="66"/>
      <c r="D11" s="67">
        <v>150000000</v>
      </c>
      <c r="E11" s="68">
        <f>SUM(E12:E13)</f>
        <v>162500000</v>
      </c>
      <c r="F11" s="69">
        <f t="shared" ref="F11" si="1">E11-D11</f>
        <v>12500000</v>
      </c>
      <c r="G11" s="70"/>
      <c r="H11" s="71" t="s">
        <v>20</v>
      </c>
      <c r="I11" s="62">
        <v>19200000</v>
      </c>
      <c r="J11" s="62">
        <f>'[1]세출예산서 '!G263</f>
        <v>19200000</v>
      </c>
      <c r="K11" s="63">
        <f>J11-I11</f>
        <v>0</v>
      </c>
    </row>
    <row r="12" spans="1:13" ht="26.25" customHeight="1" x14ac:dyDescent="0.3">
      <c r="A12" s="72"/>
      <c r="B12" s="73" t="s">
        <v>19</v>
      </c>
      <c r="C12" s="74" t="s">
        <v>21</v>
      </c>
      <c r="D12" s="75">
        <v>150000000</v>
      </c>
      <c r="E12" s="60">
        <f>[1]세입목별조서!E12</f>
        <v>150000000</v>
      </c>
      <c r="F12" s="76">
        <f>E12-D12</f>
        <v>0</v>
      </c>
      <c r="G12" s="77" t="s">
        <v>22</v>
      </c>
      <c r="H12" s="78"/>
      <c r="I12" s="79">
        <v>107144800</v>
      </c>
      <c r="J12" s="79">
        <f>[1]세출목별조서!F25</f>
        <v>107643000</v>
      </c>
      <c r="K12" s="80">
        <f>J12-I12</f>
        <v>498200</v>
      </c>
    </row>
    <row r="13" spans="1:13" ht="26.25" customHeight="1" x14ac:dyDescent="0.3">
      <c r="A13" s="81"/>
      <c r="B13" s="82"/>
      <c r="C13" s="83" t="s">
        <v>23</v>
      </c>
      <c r="D13" s="55">
        <v>0</v>
      </c>
      <c r="E13" s="46">
        <f>[1]세입목별조서!E13</f>
        <v>12500000</v>
      </c>
      <c r="F13" s="76">
        <f>E13-D13</f>
        <v>12500000</v>
      </c>
      <c r="G13" s="77" t="s">
        <v>24</v>
      </c>
      <c r="H13" s="84"/>
      <c r="I13" s="85">
        <v>125140000</v>
      </c>
      <c r="J13" s="85">
        <f>[1]세출목별조서!F29</f>
        <v>180686000</v>
      </c>
      <c r="K13" s="80">
        <f>J13-I13</f>
        <v>55546000</v>
      </c>
    </row>
    <row r="14" spans="1:13" ht="26.25" customHeight="1" thickBot="1" x14ac:dyDescent="0.35">
      <c r="A14" s="86" t="s">
        <v>25</v>
      </c>
      <c r="B14" s="87" t="s">
        <v>8</v>
      </c>
      <c r="C14" s="88"/>
      <c r="D14" s="23">
        <v>20000000</v>
      </c>
      <c r="E14" s="24">
        <f>SUM(E15:E15)</f>
        <v>20000000</v>
      </c>
      <c r="F14" s="69">
        <f>E14-D14</f>
        <v>0</v>
      </c>
      <c r="G14" s="89" t="s">
        <v>26</v>
      </c>
      <c r="H14" s="90"/>
      <c r="I14" s="91">
        <v>3072100000</v>
      </c>
      <c r="J14" s="91">
        <f>[1]세출목별조서!F34</f>
        <v>3462423000</v>
      </c>
      <c r="K14" s="92">
        <f t="shared" ref="K14" si="2">J14-I14</f>
        <v>390323000</v>
      </c>
    </row>
    <row r="15" spans="1:13" ht="28.5" customHeight="1" x14ac:dyDescent="0.3">
      <c r="A15" s="93"/>
      <c r="B15" s="94" t="s">
        <v>27</v>
      </c>
      <c r="C15" s="45" t="s">
        <v>28</v>
      </c>
      <c r="D15" s="95">
        <v>20000000</v>
      </c>
      <c r="E15" s="96">
        <f>[1]세입목별조서!E15</f>
        <v>20000000</v>
      </c>
      <c r="F15" s="47">
        <f>E15-D15</f>
        <v>0</v>
      </c>
      <c r="G15" s="97"/>
      <c r="H15" s="97"/>
      <c r="I15" s="97"/>
      <c r="J15" s="97"/>
      <c r="K15" s="97"/>
    </row>
    <row r="16" spans="1:13" ht="26.25" customHeight="1" x14ac:dyDescent="0.3">
      <c r="A16" s="98" t="s">
        <v>29</v>
      </c>
      <c r="B16" s="33" t="s">
        <v>8</v>
      </c>
      <c r="C16" s="99"/>
      <c r="D16" s="100">
        <v>5500000000</v>
      </c>
      <c r="E16" s="101">
        <f>E17</f>
        <v>6507500000</v>
      </c>
      <c r="F16" s="69">
        <f t="shared" ref="F16:F17" si="3">E16-D16</f>
        <v>1007500000</v>
      </c>
      <c r="G16" s="97"/>
      <c r="H16" s="97"/>
      <c r="I16" s="97"/>
      <c r="J16" s="97"/>
      <c r="K16" s="97"/>
    </row>
    <row r="17" spans="1:12" ht="26.25" customHeight="1" x14ac:dyDescent="0.15">
      <c r="A17" s="21"/>
      <c r="B17" s="102" t="s">
        <v>30</v>
      </c>
      <c r="C17" s="45" t="s">
        <v>30</v>
      </c>
      <c r="D17" s="95">
        <v>5500000000</v>
      </c>
      <c r="E17" s="96">
        <f>[1]세입목별조서!E17</f>
        <v>6507500000</v>
      </c>
      <c r="F17" s="47">
        <f t="shared" si="3"/>
        <v>1007500000</v>
      </c>
      <c r="G17" s="103"/>
      <c r="H17" s="103"/>
      <c r="I17" s="103"/>
      <c r="J17" s="103"/>
      <c r="K17" s="103"/>
    </row>
    <row r="18" spans="1:12" ht="26.25" customHeight="1" x14ac:dyDescent="0.15">
      <c r="A18" s="98" t="s">
        <v>31</v>
      </c>
      <c r="B18" s="33" t="s">
        <v>8</v>
      </c>
      <c r="C18" s="99"/>
      <c r="D18" s="100">
        <v>200000000</v>
      </c>
      <c r="E18" s="101">
        <f>SUM(E19:E19)</f>
        <v>200000000</v>
      </c>
      <c r="F18" s="47">
        <f>SUM(F19:F19)</f>
        <v>0</v>
      </c>
      <c r="G18" s="103"/>
      <c r="H18" s="103"/>
      <c r="I18" s="103"/>
      <c r="J18" s="103"/>
      <c r="K18" s="103"/>
    </row>
    <row r="19" spans="1:12" ht="26.25" customHeight="1" thickBot="1" x14ac:dyDescent="0.2">
      <c r="A19" s="104"/>
      <c r="B19" s="105" t="s">
        <v>32</v>
      </c>
      <c r="C19" s="106" t="s">
        <v>32</v>
      </c>
      <c r="D19" s="107">
        <v>200000000</v>
      </c>
      <c r="E19" s="108">
        <f>[1]세입목별조서!E19</f>
        <v>200000000</v>
      </c>
      <c r="F19" s="109">
        <f>E19-D19</f>
        <v>0</v>
      </c>
      <c r="G19" s="110"/>
      <c r="H19" s="110"/>
      <c r="I19" s="110"/>
      <c r="J19" s="110"/>
      <c r="K19" s="110"/>
    </row>
    <row r="20" spans="1:12" x14ac:dyDescent="0.15">
      <c r="G20" s="110"/>
      <c r="H20" s="110"/>
      <c r="I20" s="110"/>
      <c r="J20" s="110"/>
      <c r="K20" s="110"/>
      <c r="L20" s="112"/>
    </row>
    <row r="21" spans="1:12" x14ac:dyDescent="0.15">
      <c r="G21" s="110"/>
      <c r="H21" s="110"/>
      <c r="I21" s="110"/>
      <c r="J21" s="110"/>
      <c r="K21" s="110"/>
      <c r="L21" s="112"/>
    </row>
    <row r="22" spans="1:12" ht="21" customHeight="1" x14ac:dyDescent="0.15">
      <c r="G22" s="110"/>
      <c r="H22" s="110"/>
      <c r="I22" s="110"/>
      <c r="J22" s="110"/>
      <c r="K22" s="110"/>
      <c r="L22" s="112"/>
    </row>
    <row r="23" spans="1:12" x14ac:dyDescent="0.15">
      <c r="G23" s="110"/>
      <c r="H23" s="110"/>
      <c r="I23" s="110"/>
      <c r="J23" s="110"/>
      <c r="K23" s="110"/>
      <c r="L23" s="112"/>
    </row>
    <row r="24" spans="1:12" ht="21" customHeight="1" x14ac:dyDescent="0.15">
      <c r="G24" s="110"/>
      <c r="H24" s="110"/>
      <c r="I24" s="110"/>
      <c r="J24" s="110"/>
      <c r="K24" s="110"/>
      <c r="L24" s="112"/>
    </row>
    <row r="25" spans="1:12" x14ac:dyDescent="0.15">
      <c r="G25" s="110"/>
      <c r="H25" s="110"/>
      <c r="I25" s="110"/>
      <c r="J25" s="110"/>
      <c r="K25" s="110"/>
      <c r="L25" s="112"/>
    </row>
    <row r="26" spans="1:12" ht="21" customHeight="1" x14ac:dyDescent="0.15">
      <c r="G26" s="110"/>
      <c r="H26" s="110"/>
      <c r="I26" s="110"/>
      <c r="J26" s="110"/>
      <c r="K26" s="110"/>
      <c r="L26" s="112"/>
    </row>
    <row r="27" spans="1:12" x14ac:dyDescent="0.15">
      <c r="C27" s="112"/>
      <c r="D27" s="110"/>
      <c r="E27" s="110"/>
      <c r="L27" s="112"/>
    </row>
    <row r="28" spans="1:12" x14ac:dyDescent="0.15">
      <c r="C28" s="112"/>
      <c r="D28" s="110"/>
      <c r="E28" s="110"/>
      <c r="L28" s="112"/>
    </row>
    <row r="29" spans="1:12" x14ac:dyDescent="0.15">
      <c r="L29" s="112"/>
    </row>
  </sheetData>
  <mergeCells count="27">
    <mergeCell ref="A18:A19"/>
    <mergeCell ref="B18:C18"/>
    <mergeCell ref="G13:H13"/>
    <mergeCell ref="A14:A15"/>
    <mergeCell ref="B14:C14"/>
    <mergeCell ref="G14:H14"/>
    <mergeCell ref="A16:A17"/>
    <mergeCell ref="B16:C16"/>
    <mergeCell ref="A5:C5"/>
    <mergeCell ref="G5:H5"/>
    <mergeCell ref="A6:A10"/>
    <mergeCell ref="B6:C6"/>
    <mergeCell ref="G6:G11"/>
    <mergeCell ref="B7:B10"/>
    <mergeCell ref="A11:A13"/>
    <mergeCell ref="B11:C11"/>
    <mergeCell ref="B12:B13"/>
    <mergeCell ref="G12:H12"/>
    <mergeCell ref="A1:K1"/>
    <mergeCell ref="A3:C4"/>
    <mergeCell ref="D3:D4"/>
    <mergeCell ref="E3:E4"/>
    <mergeCell ref="F3:F4"/>
    <mergeCell ref="G3:H4"/>
    <mergeCell ref="I3:I4"/>
    <mergeCell ref="J3:J4"/>
    <mergeCell ref="K3:K4"/>
  </mergeCells>
  <phoneticPr fontId="3" type="noConversion"/>
  <pageMargins left="0.25" right="0.25" top="0.75" bottom="0.75" header="0.3" footer="0.3"/>
  <pageSetup paperSize="9" scale="4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세입세출총괄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윤솔(재단법인이랜드재단 사무국)</dc:creator>
  <cp:lastModifiedBy>윤솔(재단법인이랜드재단 사무국)</cp:lastModifiedBy>
  <dcterms:created xsi:type="dcterms:W3CDTF">2024-01-11T00:55:39Z</dcterms:created>
  <dcterms:modified xsi:type="dcterms:W3CDTF">2024-01-11T00:56:06Z</dcterms:modified>
</cp:coreProperties>
</file>